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ГР'!$FJ$408</definedName>
  </definedNames>
  <calcPr calcId="124519"/>
</workbook>
</file>

<file path=xl/calcChain.xml><?xml version="1.0" encoding="utf-8"?>
<calcChain xmlns="http://schemas.openxmlformats.org/spreadsheetml/2006/main">
  <c r="EE19" i="1"/>
  <c r="ET19" s="1"/>
  <c r="EE20"/>
  <c r="ET20" s="1"/>
  <c r="EE21"/>
  <c r="ET21" s="1"/>
  <c r="EE22"/>
  <c r="ET22" s="1"/>
  <c r="EE23"/>
  <c r="ET23" s="1"/>
  <c r="EE24"/>
  <c r="ET24" s="1"/>
  <c r="EE25"/>
  <c r="ET25" s="1"/>
  <c r="EE26"/>
  <c r="ET26" s="1"/>
  <c r="EE27"/>
  <c r="ET27" s="1"/>
  <c r="EE28"/>
  <c r="ET28" s="1"/>
  <c r="EE29"/>
  <c r="ET29" s="1"/>
  <c r="EE30"/>
  <c r="ET30" s="1"/>
  <c r="EE31"/>
  <c r="ET31" s="1"/>
  <c r="EE32"/>
  <c r="ET32" s="1"/>
  <c r="EE33"/>
  <c r="ET33" s="1"/>
  <c r="EE34"/>
  <c r="ET34" s="1"/>
  <c r="EE35"/>
  <c r="ET35" s="1"/>
  <c r="EE36"/>
  <c r="ET36" s="1"/>
  <c r="EE37"/>
  <c r="ET37" s="1"/>
  <c r="EE38"/>
  <c r="ET38" s="1"/>
  <c r="EE39"/>
  <c r="ET39" s="1"/>
  <c r="EE40"/>
  <c r="ET40" s="1"/>
  <c r="EE41"/>
  <c r="ET41" s="1"/>
  <c r="EE42"/>
  <c r="ET42" s="1"/>
  <c r="EE43"/>
  <c r="ET43" s="1"/>
  <c r="EE44"/>
  <c r="ET44" s="1"/>
  <c r="EE45"/>
  <c r="ET45" s="1"/>
  <c r="EE46"/>
  <c r="ET46" s="1"/>
  <c r="EE47"/>
  <c r="ET47" s="1"/>
  <c r="EE48"/>
  <c r="ET48" s="1"/>
  <c r="EE49"/>
  <c r="ET49" s="1"/>
  <c r="EE50"/>
  <c r="ET50" s="1"/>
  <c r="EE51"/>
  <c r="ET51" s="1"/>
  <c r="EE52"/>
  <c r="ET52" s="1"/>
  <c r="EE53"/>
  <c r="ET53" s="1"/>
  <c r="EE54"/>
  <c r="ET54" s="1"/>
  <c r="EE55"/>
  <c r="ET55" s="1"/>
  <c r="EE56"/>
  <c r="ET56" s="1"/>
  <c r="EE57"/>
  <c r="ET57" s="1"/>
  <c r="DX72"/>
  <c r="EK72" s="1"/>
  <c r="EX72"/>
  <c r="DX73"/>
  <c r="EX73" s="1"/>
  <c r="DX74"/>
  <c r="EX74" s="1"/>
  <c r="DX75"/>
  <c r="EK75"/>
  <c r="EX75"/>
  <c r="DX76"/>
  <c r="EK76" s="1"/>
  <c r="EX76"/>
  <c r="DX77"/>
  <c r="EX77" s="1"/>
  <c r="DX78"/>
  <c r="EX78" s="1"/>
  <c r="DX79"/>
  <c r="EK79"/>
  <c r="EX79"/>
  <c r="DX80"/>
  <c r="EK80" s="1"/>
  <c r="EX80"/>
  <c r="DX81"/>
  <c r="EX81" s="1"/>
  <c r="DX82"/>
  <c r="EK82" s="1"/>
  <c r="DX83"/>
  <c r="EK83"/>
  <c r="EX83"/>
  <c r="DX84"/>
  <c r="EK84" s="1"/>
  <c r="EX84"/>
  <c r="DX85"/>
  <c r="EX85" s="1"/>
  <c r="DX86"/>
  <c r="EX86" s="1"/>
  <c r="DX87"/>
  <c r="EK87"/>
  <c r="EX87"/>
  <c r="DX88"/>
  <c r="EK88" s="1"/>
  <c r="EX88"/>
  <c r="DX89"/>
  <c r="EX89" s="1"/>
  <c r="DX90"/>
  <c r="EX90" s="1"/>
  <c r="DX91"/>
  <c r="EK91"/>
  <c r="EX91"/>
  <c r="DX92"/>
  <c r="EK92" s="1"/>
  <c r="EX92"/>
  <c r="DX93"/>
  <c r="EX93" s="1"/>
  <c r="DX94"/>
  <c r="EK94" s="1"/>
  <c r="DX95"/>
  <c r="EK95"/>
  <c r="EX95"/>
  <c r="DX96"/>
  <c r="EK96" s="1"/>
  <c r="EX96"/>
  <c r="DX97"/>
  <c r="EX97" s="1"/>
  <c r="DX98"/>
  <c r="EK98" s="1"/>
  <c r="DX99"/>
  <c r="EK99"/>
  <c r="EX99"/>
  <c r="DX100"/>
  <c r="EK100" s="1"/>
  <c r="EX100"/>
  <c r="DX101"/>
  <c r="EX101" s="1"/>
  <c r="DX102"/>
  <c r="EX102" s="1"/>
  <c r="DX103"/>
  <c r="EK103"/>
  <c r="EX103"/>
  <c r="DX104"/>
  <c r="EK104" s="1"/>
  <c r="EX104"/>
  <c r="DX105"/>
  <c r="EX105" s="1"/>
  <c r="DX106"/>
  <c r="EX106" s="1"/>
  <c r="DX107"/>
  <c r="EK107"/>
  <c r="EX107"/>
  <c r="DX108"/>
  <c r="EK108" s="1"/>
  <c r="EX108"/>
  <c r="DX109"/>
  <c r="EX109" s="1"/>
  <c r="DX110"/>
  <c r="EK110" s="1"/>
  <c r="DX111"/>
  <c r="EK111"/>
  <c r="EX111"/>
  <c r="DX112"/>
  <c r="EK112" s="1"/>
  <c r="EX112"/>
  <c r="DX113"/>
  <c r="EX113" s="1"/>
  <c r="DX114"/>
  <c r="EX114" s="1"/>
  <c r="DX115"/>
  <c r="EK115"/>
  <c r="EX115"/>
  <c r="DX116"/>
  <c r="EK116" s="1"/>
  <c r="EX116"/>
  <c r="DX117"/>
  <c r="EX117" s="1"/>
  <c r="DX118"/>
  <c r="EK118" s="1"/>
  <c r="DX119"/>
  <c r="EK119"/>
  <c r="EX119"/>
  <c r="DX120"/>
  <c r="EK120" s="1"/>
  <c r="EX120"/>
  <c r="DX121"/>
  <c r="EX121" s="1"/>
  <c r="DX122"/>
  <c r="EX122" s="1"/>
  <c r="DX123"/>
  <c r="EK123"/>
  <c r="EX123"/>
  <c r="DX124"/>
  <c r="EK124" s="1"/>
  <c r="EX124"/>
  <c r="DX125"/>
  <c r="EX125" s="1"/>
  <c r="DX126"/>
  <c r="EK126" s="1"/>
  <c r="DX127"/>
  <c r="EK127"/>
  <c r="EX127"/>
  <c r="DX128"/>
  <c r="EK128" s="1"/>
  <c r="EX128"/>
  <c r="DX129"/>
  <c r="EX129" s="1"/>
  <c r="DX130"/>
  <c r="EX130" s="1"/>
  <c r="DX131"/>
  <c r="EK131"/>
  <c r="EX131"/>
  <c r="DX132"/>
  <c r="EK132" s="1"/>
  <c r="EX132"/>
  <c r="DX133"/>
  <c r="EX133" s="1"/>
  <c r="DX134"/>
  <c r="EK134" s="1"/>
  <c r="DX135"/>
  <c r="EK135"/>
  <c r="EX135"/>
  <c r="DX136"/>
  <c r="EK136" s="1"/>
  <c r="EX136"/>
  <c r="DX137"/>
  <c r="EX137" s="1"/>
  <c r="DX138"/>
  <c r="EK138" s="1"/>
  <c r="DX139"/>
  <c r="EK139"/>
  <c r="EX139"/>
  <c r="DX140"/>
  <c r="EK140" s="1"/>
  <c r="EX140"/>
  <c r="DX141"/>
  <c r="EX141" s="1"/>
  <c r="DX142"/>
  <c r="EX142" s="1"/>
  <c r="DX143"/>
  <c r="EK143"/>
  <c r="EX143"/>
  <c r="DX144"/>
  <c r="EK144" s="1"/>
  <c r="EX144"/>
  <c r="DX145"/>
  <c r="EX145" s="1"/>
  <c r="DX146"/>
  <c r="EK146" s="1"/>
  <c r="DX147"/>
  <c r="EK147"/>
  <c r="EX147"/>
  <c r="DX148"/>
  <c r="EK148" s="1"/>
  <c r="EX148"/>
  <c r="DX149"/>
  <c r="EX149" s="1"/>
  <c r="DX150"/>
  <c r="EX150" s="1"/>
  <c r="DX151"/>
  <c r="EK151"/>
  <c r="EX151"/>
  <c r="DX152"/>
  <c r="EK152" s="1"/>
  <c r="EX152"/>
  <c r="DX153"/>
  <c r="EX153" s="1"/>
  <c r="DX154"/>
  <c r="EK154" s="1"/>
  <c r="DX155"/>
  <c r="EK155"/>
  <c r="EX155"/>
  <c r="DX156"/>
  <c r="EK156" s="1"/>
  <c r="EX156"/>
  <c r="DX157"/>
  <c r="EX157" s="1"/>
  <c r="DX158"/>
  <c r="EX158" s="1"/>
  <c r="DX159"/>
  <c r="EK159"/>
  <c r="EX159"/>
  <c r="DX160"/>
  <c r="EK160" s="1"/>
  <c r="EX160"/>
  <c r="DX161"/>
  <c r="EX161" s="1"/>
  <c r="DX162"/>
  <c r="EX162" s="1"/>
  <c r="DX163"/>
  <c r="EK163"/>
  <c r="EX163"/>
  <c r="DX164"/>
  <c r="EK164" s="1"/>
  <c r="EX164"/>
  <c r="DX165"/>
  <c r="EX165" s="1"/>
  <c r="DX166"/>
  <c r="EK166" s="1"/>
  <c r="DX167"/>
  <c r="EK167"/>
  <c r="EX167"/>
  <c r="DX168"/>
  <c r="EK168" s="1"/>
  <c r="EX168"/>
  <c r="DX169"/>
  <c r="EX169" s="1"/>
  <c r="DX170"/>
  <c r="EX170" s="1"/>
  <c r="DX171"/>
  <c r="EK171"/>
  <c r="EX171"/>
  <c r="DX172"/>
  <c r="EK172" s="1"/>
  <c r="EX172"/>
  <c r="DX173"/>
  <c r="EX173" s="1"/>
  <c r="DX174"/>
  <c r="EK174" s="1"/>
  <c r="DX175"/>
  <c r="EK175"/>
  <c r="EX175"/>
  <c r="DX176"/>
  <c r="EK176" s="1"/>
  <c r="EX176"/>
  <c r="DX177"/>
  <c r="EX177" s="1"/>
  <c r="DX178"/>
  <c r="EX178" s="1"/>
  <c r="DX179"/>
  <c r="EK179"/>
  <c r="EX179"/>
  <c r="DX180"/>
  <c r="EK180" s="1"/>
  <c r="EX180"/>
  <c r="DX181"/>
  <c r="EX181" s="1"/>
  <c r="DX182"/>
  <c r="EX182" s="1"/>
  <c r="DX183"/>
  <c r="EK183"/>
  <c r="EX183"/>
  <c r="DX184"/>
  <c r="EK184" s="1"/>
  <c r="EX184"/>
  <c r="DX185"/>
  <c r="EX185" s="1"/>
  <c r="DX186"/>
  <c r="EX186" s="1"/>
  <c r="DX187"/>
  <c r="EK187"/>
  <c r="EX187"/>
  <c r="DX188"/>
  <c r="EK188" s="1"/>
  <c r="EX188"/>
  <c r="DX189"/>
  <c r="EX189" s="1"/>
  <c r="DX190"/>
  <c r="EK190" s="1"/>
  <c r="DX191"/>
  <c r="EK191"/>
  <c r="EX191"/>
  <c r="DX192"/>
  <c r="EK192" s="1"/>
  <c r="EX192"/>
  <c r="DX193"/>
  <c r="EX193" s="1"/>
  <c r="DX194"/>
  <c r="EX194" s="1"/>
  <c r="DX195"/>
  <c r="EK195"/>
  <c r="EX195"/>
  <c r="DX196"/>
  <c r="EK196" s="1"/>
  <c r="EX196"/>
  <c r="DX197"/>
  <c r="EX197" s="1"/>
  <c r="DX198"/>
  <c r="EK198" s="1"/>
  <c r="DX199"/>
  <c r="EK199"/>
  <c r="EX199"/>
  <c r="DX200"/>
  <c r="EK200" s="1"/>
  <c r="EX200"/>
  <c r="DX201"/>
  <c r="EX201" s="1"/>
  <c r="DX202"/>
  <c r="EX202" s="1"/>
  <c r="DX203"/>
  <c r="EK203"/>
  <c r="EX203"/>
  <c r="DX204"/>
  <c r="EK204" s="1"/>
  <c r="EX204"/>
  <c r="DX205"/>
  <c r="EX205" s="1"/>
  <c r="DX206"/>
  <c r="EX206" s="1"/>
  <c r="DX207"/>
  <c r="EK207"/>
  <c r="EX207"/>
  <c r="DX208"/>
  <c r="EK208" s="1"/>
  <c r="EX208"/>
  <c r="DX209"/>
  <c r="EX209" s="1"/>
  <c r="DX210"/>
  <c r="EK210" s="1"/>
  <c r="DX211"/>
  <c r="EK211"/>
  <c r="EX211"/>
  <c r="DX212"/>
  <c r="EK212" s="1"/>
  <c r="EX212"/>
  <c r="DX213"/>
  <c r="EX213" s="1"/>
  <c r="DX214"/>
  <c r="EK214" s="1"/>
  <c r="DX215"/>
  <c r="EK215"/>
  <c r="EX215"/>
  <c r="DX216"/>
  <c r="EK216" s="1"/>
  <c r="EX216"/>
  <c r="DX217"/>
  <c r="EX217" s="1"/>
  <c r="DX218"/>
  <c r="EK218" s="1"/>
  <c r="DX219"/>
  <c r="EK219"/>
  <c r="EX219"/>
  <c r="DX220"/>
  <c r="EK220" s="1"/>
  <c r="EX220"/>
  <c r="DX221"/>
  <c r="EX221" s="1"/>
  <c r="DX222"/>
  <c r="EK222" s="1"/>
  <c r="DX223"/>
  <c r="EK223"/>
  <c r="EX223"/>
  <c r="DX224"/>
  <c r="EK224" s="1"/>
  <c r="EX224"/>
  <c r="DX225"/>
  <c r="EX225" s="1"/>
  <c r="DX226"/>
  <c r="EX226" s="1"/>
  <c r="DX227"/>
  <c r="EK227"/>
  <c r="EX227"/>
  <c r="DX228"/>
  <c r="EK228" s="1"/>
  <c r="EX228"/>
  <c r="DX229"/>
  <c r="EX229" s="1"/>
  <c r="DX230"/>
  <c r="EK230" s="1"/>
  <c r="DX231"/>
  <c r="EK231"/>
  <c r="EX231"/>
  <c r="DX232"/>
  <c r="EK232" s="1"/>
  <c r="EX232"/>
  <c r="DX233"/>
  <c r="EX233" s="1"/>
  <c r="DX234"/>
  <c r="EK234" s="1"/>
  <c r="DX235"/>
  <c r="EK235"/>
  <c r="EX235"/>
  <c r="DX236"/>
  <c r="EK236" s="1"/>
  <c r="EX236"/>
  <c r="DX237"/>
  <c r="EX237" s="1"/>
  <c r="DX238"/>
  <c r="EX238" s="1"/>
  <c r="DX239"/>
  <c r="EK239"/>
  <c r="EX239"/>
  <c r="DX240"/>
  <c r="EK240" s="1"/>
  <c r="EX240"/>
  <c r="DX241"/>
  <c r="EX241" s="1"/>
  <c r="DX242"/>
  <c r="EK242" s="1"/>
  <c r="DX243"/>
  <c r="EK243"/>
  <c r="EX243"/>
  <c r="DX244"/>
  <c r="EK244" s="1"/>
  <c r="EX244"/>
  <c r="DX245"/>
  <c r="EX245" s="1"/>
  <c r="DX246"/>
  <c r="EK246" s="1"/>
  <c r="DX247"/>
  <c r="EK247"/>
  <c r="EX247"/>
  <c r="DX248"/>
  <c r="EK248" s="1"/>
  <c r="EX248"/>
  <c r="DX249"/>
  <c r="EX249" s="1"/>
  <c r="DX250"/>
  <c r="EX250" s="1"/>
  <c r="DX251"/>
  <c r="EK251"/>
  <c r="EX251"/>
  <c r="DX252"/>
  <c r="EK252" s="1"/>
  <c r="EX252"/>
  <c r="DX253"/>
  <c r="EX253" s="1"/>
  <c r="DX254"/>
  <c r="EK254" s="1"/>
  <c r="DX255"/>
  <c r="EK255"/>
  <c r="EX255"/>
  <c r="DX256"/>
  <c r="EK256" s="1"/>
  <c r="EX256"/>
  <c r="DX257"/>
  <c r="EX257" s="1"/>
  <c r="DX258"/>
  <c r="EK258" s="1"/>
  <c r="DX259"/>
  <c r="EK259"/>
  <c r="EX259"/>
  <c r="DX260"/>
  <c r="EK260" s="1"/>
  <c r="EX260"/>
  <c r="DX261"/>
  <c r="EX261" s="1"/>
  <c r="DX262"/>
  <c r="EX262" s="1"/>
  <c r="DX263"/>
  <c r="EK263"/>
  <c r="EX263"/>
  <c r="DX264"/>
  <c r="EK264" s="1"/>
  <c r="EX264"/>
  <c r="DX265"/>
  <c r="EX265" s="1"/>
  <c r="DX266"/>
  <c r="EK266" s="1"/>
  <c r="DX267"/>
  <c r="EK267"/>
  <c r="EX267"/>
  <c r="DX268"/>
  <c r="EK268" s="1"/>
  <c r="EX268"/>
  <c r="DX269"/>
  <c r="EX269" s="1"/>
  <c r="DX270"/>
  <c r="EK270" s="1"/>
  <c r="DX271"/>
  <c r="EK271"/>
  <c r="EX271"/>
  <c r="DX272"/>
  <c r="EK272" s="1"/>
  <c r="EX272"/>
  <c r="DX273"/>
  <c r="EX273" s="1"/>
  <c r="DX274"/>
  <c r="EK274" s="1"/>
  <c r="DX275"/>
  <c r="EK275"/>
  <c r="EX275"/>
  <c r="DX276"/>
  <c r="EK276" s="1"/>
  <c r="EX276"/>
  <c r="DX277"/>
  <c r="EX277" s="1"/>
  <c r="DX278"/>
  <c r="EX278" s="1"/>
  <c r="DX279"/>
  <c r="EK279"/>
  <c r="EX279"/>
  <c r="DX280"/>
  <c r="EK280" s="1"/>
  <c r="EX280"/>
  <c r="DX281"/>
  <c r="EX281" s="1"/>
  <c r="DX282"/>
  <c r="EK282" s="1"/>
  <c r="DX283"/>
  <c r="EK283"/>
  <c r="EX283"/>
  <c r="DX284"/>
  <c r="EK284" s="1"/>
  <c r="EX284"/>
  <c r="DX285"/>
  <c r="EX285" s="1"/>
  <c r="DX286"/>
  <c r="EX286" s="1"/>
  <c r="DX287"/>
  <c r="EK287"/>
  <c r="EX287"/>
  <c r="DX288"/>
  <c r="EK288" s="1"/>
  <c r="EX288"/>
  <c r="DX289"/>
  <c r="EX289" s="1"/>
  <c r="DX290"/>
  <c r="EX290" s="1"/>
  <c r="DX291"/>
  <c r="EK291"/>
  <c r="EX291"/>
  <c r="DX292"/>
  <c r="EK292" s="1"/>
  <c r="EX292"/>
  <c r="DX293"/>
  <c r="EX293" s="1"/>
  <c r="DX294"/>
  <c r="EK294" s="1"/>
  <c r="DX295"/>
  <c r="EK295"/>
  <c r="EX295"/>
  <c r="DX296"/>
  <c r="EK296" s="1"/>
  <c r="EX296"/>
  <c r="DX297"/>
  <c r="EX297" s="1"/>
  <c r="DX298"/>
  <c r="EX298" s="1"/>
  <c r="DX299"/>
  <c r="EK299"/>
  <c r="EX299"/>
  <c r="DX300"/>
  <c r="EK300" s="1"/>
  <c r="EX300"/>
  <c r="DX301"/>
  <c r="EX301" s="1"/>
  <c r="DX302"/>
  <c r="EK302" s="1"/>
  <c r="DX303"/>
  <c r="EK303"/>
  <c r="EX303"/>
  <c r="DX304"/>
  <c r="EK304" s="1"/>
  <c r="EX304"/>
  <c r="DX305"/>
  <c r="EX305" s="1"/>
  <c r="DX306"/>
  <c r="EX306" s="1"/>
  <c r="DX307"/>
  <c r="EK307"/>
  <c r="EX307"/>
  <c r="DX308"/>
  <c r="EK308" s="1"/>
  <c r="EX308"/>
  <c r="DX309"/>
  <c r="EX309" s="1"/>
  <c r="DX310"/>
  <c r="EX310" s="1"/>
  <c r="DX311"/>
  <c r="EK311"/>
  <c r="EX311"/>
  <c r="DX312"/>
  <c r="EK312" s="1"/>
  <c r="EX312"/>
  <c r="DX313"/>
  <c r="EX313" s="1"/>
  <c r="DX314"/>
  <c r="EX314" s="1"/>
  <c r="DX315"/>
  <c r="EK315"/>
  <c r="EX315"/>
  <c r="DX316"/>
  <c r="EK316" s="1"/>
  <c r="EX316"/>
  <c r="DX317"/>
  <c r="EX317" s="1"/>
  <c r="DX318"/>
  <c r="EX318" s="1"/>
  <c r="DX319"/>
  <c r="EK319"/>
  <c r="EX319"/>
  <c r="DX320"/>
  <c r="EK320" s="1"/>
  <c r="EX320"/>
  <c r="DX321"/>
  <c r="EX321" s="1"/>
  <c r="DX322"/>
  <c r="EK322" s="1"/>
  <c r="DX323"/>
  <c r="EK323"/>
  <c r="EX323"/>
  <c r="DX324"/>
  <c r="EK324" s="1"/>
  <c r="EX324"/>
  <c r="DX325"/>
  <c r="EX325" s="1"/>
  <c r="DX326"/>
  <c r="EX326" s="1"/>
  <c r="DX327"/>
  <c r="EK327"/>
  <c r="EX327"/>
  <c r="DX328"/>
  <c r="EK328" s="1"/>
  <c r="EX328"/>
  <c r="DX329"/>
  <c r="EX329" s="1"/>
  <c r="DX330"/>
  <c r="EK330" s="1"/>
  <c r="DX331"/>
  <c r="EK331"/>
  <c r="EX331"/>
  <c r="DX332"/>
  <c r="EK332" s="1"/>
  <c r="EX332"/>
  <c r="DX333"/>
  <c r="EX333" s="1"/>
  <c r="DX334"/>
  <c r="EK334" s="1"/>
  <c r="DX335"/>
  <c r="EK335"/>
  <c r="EX335"/>
  <c r="DX336"/>
  <c r="EK336" s="1"/>
  <c r="EX336"/>
  <c r="DX337"/>
  <c r="EX337" s="1"/>
  <c r="DX338"/>
  <c r="EX338" s="1"/>
  <c r="DX339"/>
  <c r="EK339"/>
  <c r="EX339"/>
  <c r="DX340"/>
  <c r="EK340" s="1"/>
  <c r="EX340"/>
  <c r="DX341"/>
  <c r="EX341" s="1"/>
  <c r="DX342"/>
  <c r="EX342" s="1"/>
  <c r="DX343"/>
  <c r="EK343"/>
  <c r="EX343"/>
  <c r="DX344"/>
  <c r="EK344" s="1"/>
  <c r="EX344"/>
  <c r="DX345"/>
  <c r="EX345" s="1"/>
  <c r="DX346"/>
  <c r="EX346" s="1"/>
  <c r="DX347"/>
  <c r="EK347"/>
  <c r="EX347"/>
  <c r="DX348"/>
  <c r="EK348" s="1"/>
  <c r="EX348"/>
  <c r="DX349"/>
  <c r="EX349" s="1"/>
  <c r="DX350"/>
  <c r="EK350" s="1"/>
  <c r="DX351"/>
  <c r="EK351"/>
  <c r="EX351"/>
  <c r="DX352"/>
  <c r="EK352" s="1"/>
  <c r="EX352"/>
  <c r="DX353"/>
  <c r="EX353" s="1"/>
  <c r="DX354"/>
  <c r="EK354" s="1"/>
  <c r="DX355"/>
  <c r="EK355"/>
  <c r="EX355"/>
  <c r="DX356"/>
  <c r="EK356" s="1"/>
  <c r="EX356"/>
  <c r="DX357"/>
  <c r="EX357" s="1"/>
  <c r="DX358"/>
  <c r="EX358" s="1"/>
  <c r="DX359"/>
  <c r="EK359"/>
  <c r="EX359"/>
  <c r="DX360"/>
  <c r="EK360" s="1"/>
  <c r="EX360"/>
  <c r="DX361"/>
  <c r="EX361" s="1"/>
  <c r="DX362"/>
  <c r="EX362" s="1"/>
  <c r="DX363"/>
  <c r="EK363"/>
  <c r="EX363"/>
  <c r="DX364"/>
  <c r="EK364" s="1"/>
  <c r="EX364"/>
  <c r="DX365"/>
  <c r="EX365" s="1"/>
  <c r="DX366"/>
  <c r="EX366" s="1"/>
  <c r="DX367"/>
  <c r="EK367"/>
  <c r="EX367"/>
  <c r="DX368"/>
  <c r="EK368" s="1"/>
  <c r="EX368"/>
  <c r="DX369"/>
  <c r="EX369" s="1"/>
  <c r="DX370"/>
  <c r="EK370" s="1"/>
  <c r="DX371"/>
  <c r="EK371"/>
  <c r="EX371"/>
  <c r="DX372"/>
  <c r="EE384"/>
  <c r="ET384"/>
  <c r="EE385"/>
  <c r="ET385"/>
  <c r="EE386"/>
  <c r="ET386"/>
  <c r="EE387"/>
  <c r="ET387"/>
  <c r="EE388"/>
  <c r="ET388"/>
  <c r="EE389"/>
  <c r="ET389"/>
  <c r="EE390"/>
  <c r="ET390"/>
  <c r="EE391"/>
  <c r="EE392"/>
  <c r="EE393"/>
  <c r="EE394"/>
  <c r="EE395"/>
  <c r="EE396"/>
  <c r="EE397"/>
  <c r="EE398"/>
  <c r="EE399"/>
  <c r="EK366" l="1"/>
  <c r="EK346"/>
  <c r="EK342"/>
  <c r="EK338"/>
  <c r="EK326"/>
  <c r="EK318"/>
  <c r="EK314"/>
  <c r="EK310"/>
  <c r="EK306"/>
  <c r="EK298"/>
  <c r="EK290"/>
  <c r="EK286"/>
  <c r="EK278"/>
  <c r="EK262"/>
  <c r="EK250"/>
  <c r="EK238"/>
  <c r="EK226"/>
  <c r="EK206"/>
  <c r="EK202"/>
  <c r="EK194"/>
  <c r="EK186"/>
  <c r="EK182"/>
  <c r="EK178"/>
  <c r="EK170"/>
  <c r="EK162"/>
  <c r="EK158"/>
  <c r="EK150"/>
  <c r="EK142"/>
  <c r="EK130"/>
  <c r="EK122"/>
  <c r="EK114"/>
  <c r="EK106"/>
  <c r="EK102"/>
  <c r="EK90"/>
  <c r="EK86"/>
  <c r="EK78"/>
  <c r="EK74"/>
  <c r="EX370"/>
  <c r="EK357"/>
  <c r="EX354"/>
  <c r="EX350"/>
  <c r="EK349"/>
  <c r="EK345"/>
  <c r="EK341"/>
  <c r="EK337"/>
  <c r="EX334"/>
  <c r="EK333"/>
  <c r="EX330"/>
  <c r="EK329"/>
  <c r="EK325"/>
  <c r="EX322"/>
  <c r="EK321"/>
  <c r="EK317"/>
  <c r="EK313"/>
  <c r="EK309"/>
  <c r="EK305"/>
  <c r="EX302"/>
  <c r="EK301"/>
  <c r="EK297"/>
  <c r="EX294"/>
  <c r="EK293"/>
  <c r="EK289"/>
  <c r="EK285"/>
  <c r="EX282"/>
  <c r="EK281"/>
  <c r="EK277"/>
  <c r="EX274"/>
  <c r="EK273"/>
  <c r="EX270"/>
  <c r="EK269"/>
  <c r="EX266"/>
  <c r="EK265"/>
  <c r="EK261"/>
  <c r="EX258"/>
  <c r="EK257"/>
  <c r="EX254"/>
  <c r="EK253"/>
  <c r="EK249"/>
  <c r="EX246"/>
  <c r="EK245"/>
  <c r="EX242"/>
  <c r="EK241"/>
  <c r="EK237"/>
  <c r="EX234"/>
  <c r="EK233"/>
  <c r="EX230"/>
  <c r="EK229"/>
  <c r="EK225"/>
  <c r="EX222"/>
  <c r="EK221"/>
  <c r="EX218"/>
  <c r="EK217"/>
  <c r="EX214"/>
  <c r="EK213"/>
  <c r="EX210"/>
  <c r="EK209"/>
  <c r="EK205"/>
  <c r="EK201"/>
  <c r="EX198"/>
  <c r="EK197"/>
  <c r="EK193"/>
  <c r="EX190"/>
  <c r="EK189"/>
  <c r="EK185"/>
  <c r="EK181"/>
  <c r="EK177"/>
  <c r="EX174"/>
  <c r="EK173"/>
  <c r="EK169"/>
  <c r="EX166"/>
  <c r="EK165"/>
  <c r="EK161"/>
  <c r="EK157"/>
  <c r="EX154"/>
  <c r="EK153"/>
  <c r="EK149"/>
  <c r="EX146"/>
  <c r="EK145"/>
  <c r="EK141"/>
  <c r="EX138"/>
  <c r="EK137"/>
  <c r="EX134"/>
  <c r="EK133"/>
  <c r="EK129"/>
  <c r="EX126"/>
  <c r="EK125"/>
  <c r="EK121"/>
  <c r="EX118"/>
  <c r="EK117"/>
  <c r="EK113"/>
  <c r="EX110"/>
  <c r="EK109"/>
  <c r="EK105"/>
  <c r="EK101"/>
  <c r="EX98"/>
  <c r="EK97"/>
  <c r="EX94"/>
  <c r="EK93"/>
  <c r="EK89"/>
  <c r="EK85"/>
  <c r="EX82"/>
  <c r="EK81"/>
  <c r="EK77"/>
  <c r="EK73"/>
  <c r="EK362"/>
  <c r="EK358"/>
  <c r="EK369"/>
  <c r="EK365"/>
  <c r="EK361"/>
  <c r="EK353"/>
</calcChain>
</file>

<file path=xl/sharedStrings.xml><?xml version="1.0" encoding="utf-8"?>
<sst xmlns="http://schemas.openxmlformats.org/spreadsheetml/2006/main" count="779" uniqueCount="482">
  <si>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</si>
  <si>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</si>
  <si>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</si>
  <si>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</si>
  <si>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</si>
  <si>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</si>
  <si>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</si>
  <si>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</si>
  <si>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</si>
  <si>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</si>
  <si>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</si>
  <si>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</si>
  <si>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</si>
  <si>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</si>
  <si>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</si>
  <si>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</si>
  <si>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01.02.2020 г.</t>
  </si>
  <si>
    <t>14.01.2021</t>
  </si>
  <si>
    <t>noname</t>
  </si>
  <si>
    <t>бюджет Верхнеуслонского муниципального района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</si>
  <si>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</si>
  <si>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</si>
  <si>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</si>
  <si>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</si>
  <si>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</si>
  <si>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</si>
  <si>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</si>
  <si>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</si>
  <si>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</si>
  <si>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</si>
  <si>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</si>
  <si>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</si>
  <si>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</si>
  <si>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</si>
  <si>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</si>
  <si>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00010102010010000000111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</si>
  <si>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</si>
  <si>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00010102020010000000111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</si>
  <si>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</si>
  <si>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00010102030010000000111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</si>
  <si>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</si>
  <si>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00010102040010000000111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</si>
  <si>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</si>
  <si>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00010302231010000000111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</si>
  <si>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</si>
  <si>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00010302241010000000111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</si>
  <si>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</si>
  <si>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00010302251010000000111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</si>
  <si>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</si>
  <si>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00010302261010000000111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</si>
  <si>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</si>
  <si>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00010501011010000000111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</si>
  <si>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</si>
  <si>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00010501021010000000111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</si>
  <si>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</si>
  <si>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00010502010020000000111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</si>
  <si>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</si>
  <si>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00010503010010000000111</t>
  </si>
  <si>
    <t>Налог, взимаемый в связи с применением патентной системы налогообложения, зачисляемый в бюджеты муниципальных районов</t>
  </si>
  <si>
    <t>00010504020020000000111</t>
  </si>
  <si>
    <t>Налог на добычу общераспространенных полезных ископаемых (сумма платежа (перерасчеты, недоимка и задолженность по соответствующему платежу, в том числе по отмененному)</t>
  </si>
  <si>
    <t>00010701020010000000111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</si>
  <si>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</si>
  <si>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00010803010010000000112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</si>
  <si>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</si>
  <si>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00011105013050000000123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</si>
  <si>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</si>
  <si>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00011105035050000000121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</si>
  <si>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</si>
  <si>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00011201010010000000123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</si>
  <si>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</si>
  <si>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00011201041010000000123</t>
  </si>
  <si>
    <t>Доходы, поступающие в порядке возмещения расходов, понесенных в связи с эксплуатацией имущества муниципальных районов</t>
  </si>
  <si>
    <t>00011302065050000000134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</si>
  <si>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</si>
  <si>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00011406013050000000430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</si>
  <si>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</si>
  <si>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00011602020020000000145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</si>
  <si>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</si>
  <si>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00011607090050000000145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</si>
  <si>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</si>
  <si>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00011610031050000000145</t>
  </si>
  <si>
    <t>1.16.10123.01.0051.140</t>
  </si>
  <si>
    <t>00011610123010000000145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</si>
  <si>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</si>
  <si>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00011610129010000000145</t>
  </si>
  <si>
    <t>Невыясненные поступления, зачисляемые в бюджеты муниципальных районов</t>
  </si>
  <si>
    <t>00011701050050000000181</t>
  </si>
  <si>
    <t>Дотации бюджетам муниципальных районов на выравнивание бюджетной обеспеченности</t>
  </si>
  <si>
    <t>00020215001050000000151</t>
  </si>
  <si>
    <t>Прочие субсидии бюджетам муниципальных районов</t>
  </si>
  <si>
    <t>00020229999050000000151</t>
  </si>
  <si>
    <t>Субвенции бюджетам муниципальных районов на выполнение передаваемых полномочий субъектов Российской Федерации</t>
  </si>
  <si>
    <t>00020230024050000000151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</si>
  <si>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</si>
  <si>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</si>
  <si>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</si>
  <si>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</si>
  <si>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</si>
  <si>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00020235120050000000151</t>
  </si>
  <si>
    <t>Субвенции бюджетам муниципальных районов на государственную регистрацию актов гражданского состояния</t>
  </si>
  <si>
    <t>00020235930050000000151</t>
  </si>
  <si>
    <t>Прочие межбюджетные трансферты, передаваемые бюджетам муниципальных районов</t>
  </si>
  <si>
    <t>00020249999050000000151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</si>
  <si>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</si>
  <si>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00021860010050000000151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</si>
  <si>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</si>
  <si>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00021960010050000000151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</si>
  <si>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</si>
  <si>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</si>
  <si>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</si>
  <si>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</si>
  <si>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</si>
  <si>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</si>
  <si>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</si>
  <si>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</si>
  <si>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</si>
  <si>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</si>
  <si>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</si>
  <si>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</si>
  <si>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00001029900002030121211 00000 301 000000</t>
  </si>
  <si>
    <t>Начисления на выплаты по оплате труда</t>
  </si>
  <si>
    <t>00001029900002030129213 00000 301 000000</t>
  </si>
  <si>
    <t>00001039900002040121211 00000 301 000000</t>
  </si>
  <si>
    <t>00001039900002040129213 00000 301 000000</t>
  </si>
  <si>
    <t>Услуги связи</t>
  </si>
  <si>
    <t>00001039900002040244221 00000 301 000000</t>
  </si>
  <si>
    <t>00001039900002040244221 00000 309 000000</t>
  </si>
  <si>
    <t>Коммунальные услуги</t>
  </si>
  <si>
    <t>00001039900002040244223 00000 301 223001</t>
  </si>
  <si>
    <t>00001039900002040244223 00000 301 223002</t>
  </si>
  <si>
    <t>00001039900002040244223 00000 301 223004</t>
  </si>
  <si>
    <t>00001039900002040244223 00000 301 223099</t>
  </si>
  <si>
    <t>Работы, услуги по содержанию имущества</t>
  </si>
  <si>
    <t>00001039900002040244225 00000 301 225004</t>
  </si>
  <si>
    <t>00001039900002040244225 90210 301 225012</t>
  </si>
  <si>
    <t>Прочие работы, услуги</t>
  </si>
  <si>
    <t>00001039900002040244226 00000 301 226004</t>
  </si>
  <si>
    <t>00001039900002040244226 00000 301 226010</t>
  </si>
  <si>
    <t>00001039900002040244226 00000 301 226023</t>
  </si>
  <si>
    <t>Увеличение стоимости горюче-смазочных материалов</t>
  </si>
  <si>
    <t>00001039900002040244343 90210 301 343001</t>
  </si>
  <si>
    <t>Увеличение стоимости прочих оборотных запасов (материалов)</t>
  </si>
  <si>
    <t>00001039900002040244346 00000 301 346017</t>
  </si>
  <si>
    <t>Увеличение стоимости прочих материальных запасов однократного применения</t>
  </si>
  <si>
    <t>00001039900002040244349 00000 301 000000</t>
  </si>
  <si>
    <t>00001040220825302121211 00000 301 000000</t>
  </si>
  <si>
    <t>00001040220825302129213 00000 301 000000</t>
  </si>
  <si>
    <t>00001042410125390121211 00000 301 000000</t>
  </si>
  <si>
    <t>00001042410125390129213 00000 301 000000</t>
  </si>
  <si>
    <t>00001049900002040121211 00000 301 000000</t>
  </si>
  <si>
    <t>00001049900002040129213 00000 301 000000</t>
  </si>
  <si>
    <t>00001049900002040244221 00000 301 000000</t>
  </si>
  <si>
    <t>00001049900002040244223 00000 301 223001</t>
  </si>
  <si>
    <t>00001049900002040244223 00000 301 223002</t>
  </si>
  <si>
    <t>00001049900002040244223 00000 301 223004</t>
  </si>
  <si>
    <t>00001049900002040244223 00000 301 223099</t>
  </si>
  <si>
    <t>00001049900002040244225 00000 301 225002</t>
  </si>
  <si>
    <t>00001049900002040244225 00000 301 225004</t>
  </si>
  <si>
    <t>00001049900002040244225 90210 301 225011</t>
  </si>
  <si>
    <t>00001049900002040244225 90210 301 225012</t>
  </si>
  <si>
    <t>00001049900002040244226 00000 301 000000</t>
  </si>
  <si>
    <t>00001049900002040244226 00000 301 226004</t>
  </si>
  <si>
    <t>00001049900002040244226 00000 301 226010</t>
  </si>
  <si>
    <t>00001049900002040244226 00000 301 226023</t>
  </si>
  <si>
    <t>00001049900002040244226 00000 309 000000</t>
  </si>
  <si>
    <t>Страхование</t>
  </si>
  <si>
    <t>00001049900002040244227 90210 301 227002</t>
  </si>
  <si>
    <t>00001049900002040244343 90210 301 343001</t>
  </si>
  <si>
    <t>00001049900002040244343 90210 301 343015</t>
  </si>
  <si>
    <t>00001049900002040244346 00000 301 346017</t>
  </si>
  <si>
    <t>00001049900025240121211 00000 301 000000</t>
  </si>
  <si>
    <t>00001049900025240129213 00000 301 000000</t>
  </si>
  <si>
    <t>00001059900051200244226 00000 301 000000</t>
  </si>
  <si>
    <t>00001069900002040121211 00000 301 000000</t>
  </si>
  <si>
    <t>00001069900002040129213 00000 301 000000</t>
  </si>
  <si>
    <t>00001069900002040244221 00000 301 000000</t>
  </si>
  <si>
    <t>00001069900002040244221 00000 309 000000</t>
  </si>
  <si>
    <t>Транспортные услуги</t>
  </si>
  <si>
    <t>00001069900002040244222 00000 301 000000</t>
  </si>
  <si>
    <t>00001069900002040244223 00000 301 223001</t>
  </si>
  <si>
    <t>00001069900002040244223 00000 301 223002</t>
  </si>
  <si>
    <t>00001069900002040244223 00000 301 223003</t>
  </si>
  <si>
    <t>00001069900002040244223 00000 301 223004</t>
  </si>
  <si>
    <t>00001069900002040244223 00000 301 223099</t>
  </si>
  <si>
    <t>00001069900002040244225 00000 301 225001</t>
  </si>
  <si>
    <t>00001069900002040244225 00000 301 225002</t>
  </si>
  <si>
    <t>00001069900002040244225 00000 301 225003</t>
  </si>
  <si>
    <t>00001069900002040244225 00000 301 225004</t>
  </si>
  <si>
    <t>00001069900002040244225 00000 301 225010</t>
  </si>
  <si>
    <t>00001069900002040244225 00000 301 225013</t>
  </si>
  <si>
    <t>00001069900002040244225 90210 301 225012</t>
  </si>
  <si>
    <t>00001069900002040244226 00000 301 000000</t>
  </si>
  <si>
    <t>00001069900002040244226 00000 301 226001</t>
  </si>
  <si>
    <t>00001069900002040244226 00000 301 226004</t>
  </si>
  <si>
    <t>00001069900002040244227 90210 301 227002</t>
  </si>
  <si>
    <t>00001069900002040244343 90210 301 343001</t>
  </si>
  <si>
    <t>00001069900002040244343 90210 301 343015</t>
  </si>
  <si>
    <t>00001069900002040244343 90210 309 343001</t>
  </si>
  <si>
    <t>00001069900002040244346 00000 301 000000</t>
  </si>
  <si>
    <t>00001069900002040244346 00000 301 346017</t>
  </si>
  <si>
    <t>Налоги, пошлины и сборы</t>
  </si>
  <si>
    <t>00001069900002040852291 90210 301 291015</t>
  </si>
  <si>
    <t>Иные выплаты текущего характера организациям</t>
  </si>
  <si>
    <t>00001119900007411870297 00000 301 000000</t>
  </si>
  <si>
    <t>00001130250245200111211 00000 301 000000</t>
  </si>
  <si>
    <t>00001130250245200119213 00000 301 000000</t>
  </si>
  <si>
    <t>00001130250245200244221 00000 301 000000</t>
  </si>
  <si>
    <t>00001130250245200244222 90210 301 000000</t>
  </si>
  <si>
    <t>00001130250245200244223 00000 301 223001</t>
  </si>
  <si>
    <t>00001130250245200244223 00000 301 223002</t>
  </si>
  <si>
    <t>00001130250245200244223 00000 301 223004</t>
  </si>
  <si>
    <t>00001130250245200244223 00000 301 223099</t>
  </si>
  <si>
    <t>00001130250245200244225 00000 301 000000</t>
  </si>
  <si>
    <t>00001130250245200244225 00000 301 225002</t>
  </si>
  <si>
    <t>00001130250245200244226 00000 301 000000</t>
  </si>
  <si>
    <t>00001130250245200244226 00000 301 226001</t>
  </si>
  <si>
    <t>00001130250245200244226 00000 301 226004</t>
  </si>
  <si>
    <t>00001130250245200244227 90210 301 227002</t>
  </si>
  <si>
    <t>00001130250245200244343 90210 301 343001</t>
  </si>
  <si>
    <t>00001130250245200244346 00000 301 346017</t>
  </si>
  <si>
    <t>00001130250245200852291 90210 301 291015</t>
  </si>
  <si>
    <t>00001130350325330111211 00000 301 000000</t>
  </si>
  <si>
    <t>00001130350325330119213 00000 301 000000</t>
  </si>
  <si>
    <t>00001130350325330244226 00000 301 000000</t>
  </si>
  <si>
    <t>00001130630110991244346 00000 301 346017</t>
  </si>
  <si>
    <t>000011308Е0144020111211 00000 301 000000</t>
  </si>
  <si>
    <t>000011308Е0144020119213 00000 301 000000</t>
  </si>
  <si>
    <t>00001132700110991244346 00000 301 346017</t>
  </si>
  <si>
    <t>00001139900002040121211 00000 301 000000</t>
  </si>
  <si>
    <t>00001139900002040129213 00000 301 000000</t>
  </si>
  <si>
    <t>00001139900002040244221 00000 301 000000</t>
  </si>
  <si>
    <t>00001139900002040244222 90210 301 000000</t>
  </si>
  <si>
    <t>00001139900002040244223 00000 301 223001</t>
  </si>
  <si>
    <t>00001139900002040244225 00000 301 225001</t>
  </si>
  <si>
    <t>00001139900002040244225 00000 301 225004</t>
  </si>
  <si>
    <t>00001139900002040244226 00000 301 226001</t>
  </si>
  <si>
    <t>00001139900002040244226 00000 301 226004</t>
  </si>
  <si>
    <t>00001139900002040244227 00000 301 227002</t>
  </si>
  <si>
    <t>00001139900002040244343 90210 301 343001</t>
  </si>
  <si>
    <t>00001139900002040244346 00000 301 346017</t>
  </si>
  <si>
    <t>00001139900002040852291 00000 301 291005</t>
  </si>
  <si>
    <t>00001139900002040852291 90210 301 291015</t>
  </si>
  <si>
    <t>00001139900002950851291 00000 301 291014</t>
  </si>
  <si>
    <t>00001139900025260111211 00000 301 000000</t>
  </si>
  <si>
    <t>00001139900025260119213 00000 301 000000</t>
  </si>
  <si>
    <t>00001139900025270111211 00000 301 000000</t>
  </si>
  <si>
    <t>00001139900025270119213 00000 301 000000</t>
  </si>
  <si>
    <t>00001139900025340244225 00000 301 225001</t>
  </si>
  <si>
    <t>00001139900025340244226 00000 301 226010</t>
  </si>
  <si>
    <t>00001139900025340244346 00000 301 346017</t>
  </si>
  <si>
    <t>00001139900025350111211 00000 301 000000</t>
  </si>
  <si>
    <t>00001139900025350119213 00000 301 000000</t>
  </si>
  <si>
    <t>00001139900025400121211 00000 301 000000</t>
  </si>
  <si>
    <t>00001139900025400129213 00000 301 000000</t>
  </si>
  <si>
    <t>00001139900029900111211 00000 301 000000</t>
  </si>
  <si>
    <t>00001139900029900119213 00000 301 000000</t>
  </si>
  <si>
    <t>00001139900029900244221 00000 301 000000</t>
  </si>
  <si>
    <t>00001139900029900244223 00000 301 223004</t>
  </si>
  <si>
    <t>00001139900029900244225 00000 301 000000</t>
  </si>
  <si>
    <t>00001139900029900244226 00000 301 000000</t>
  </si>
  <si>
    <t>00001139900029900244346 00000 301 000000</t>
  </si>
  <si>
    <t>00001139900029900244346 00000 301 346017</t>
  </si>
  <si>
    <t>00001139900029900244349 00000 301 000000</t>
  </si>
  <si>
    <t>00001139900029900852291 00000 301 291004</t>
  </si>
  <si>
    <t>00001139900059300121211 00000 100 000000</t>
  </si>
  <si>
    <t>00001139900059300129213 00000 100 000000</t>
  </si>
  <si>
    <t>00001139900059300244346 00000 100 346017</t>
  </si>
  <si>
    <t>Перечисления другим бюджетам бюджетной системы Российской Федерации</t>
  </si>
  <si>
    <t>00001139900059300530251 00000 100 000000</t>
  </si>
  <si>
    <t>00001139900092350111211 00000 301 000000</t>
  </si>
  <si>
    <t>00001139900092350111211 00000 310 000000</t>
  </si>
  <si>
    <t>00001139900092350119213 00000 301 000000</t>
  </si>
  <si>
    <t>00001139900092350119213 00000 310 000000</t>
  </si>
  <si>
    <t>00001139900092350244223 00000 301 223002</t>
  </si>
  <si>
    <t>00001139900092350244223 00000 301 223004</t>
  </si>
  <si>
    <t>00001139900092350244223 00000 301 223099</t>
  </si>
  <si>
    <t>00001139900092350244226 00000 309 000000</t>
  </si>
  <si>
    <t>Безвозмездные перечисления государственным (муниципальным) бюджетным и автономным учреждениям</t>
  </si>
  <si>
    <t>00001139900092350612241 00000 310 241004</t>
  </si>
  <si>
    <t>00001139900092410244226 00000 301 000000</t>
  </si>
  <si>
    <t>00001139900097080244226 00000 301 000000</t>
  </si>
  <si>
    <t>00001139900097080244226 00000 301 226031</t>
  </si>
  <si>
    <t>00001139900097080244226 90210 301 226031</t>
  </si>
  <si>
    <t>00002039900051180530251 00000 100 000000</t>
  </si>
  <si>
    <t>00003090700022670111211 00000 301 000000</t>
  </si>
  <si>
    <t>00003090700022670119213 00000 301 000000</t>
  </si>
  <si>
    <t>00003090700022670244346 00000 301 000000</t>
  </si>
  <si>
    <t>00003099900022671244225 00000 301 000000</t>
  </si>
  <si>
    <t>00003140610110990111211 00000 301 000000</t>
  </si>
  <si>
    <t>00003140610110990119213 00000 301 000000</t>
  </si>
  <si>
    <t>00004051420925360244226 00000 301 251005</t>
  </si>
  <si>
    <t>00004051420925360244226 00000 301 251006</t>
  </si>
  <si>
    <t>00004081340103170244222 00000 309 000000</t>
  </si>
  <si>
    <t>00004089900003170244222 00000 301 000000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</si>
  <si>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</si>
  <si>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00004089900003170811245 00000 301 000000</t>
  </si>
  <si>
    <t>0000409Д100003650244225 00000 301 000000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</si>
  <si>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</si>
  <si>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00005010450196010632246 00000 301 000000</t>
  </si>
  <si>
    <t>00005059900025320111211 00000 301 000000</t>
  </si>
  <si>
    <t>00005059900025320119213 00000 301 000000</t>
  </si>
  <si>
    <t>00006030910174460244225 00000 301 000000</t>
  </si>
  <si>
    <t>00007010210125370611241 00000 302 241004</t>
  </si>
  <si>
    <t>00007010210125370611241 13597 302 241004</t>
  </si>
  <si>
    <t>00007010210342000111211 13900 309 000000</t>
  </si>
  <si>
    <t>Прочие несоциальные выплаты персоналу в денежной форме</t>
  </si>
  <si>
    <t>00007010210342000112212 99997 309 000000</t>
  </si>
  <si>
    <t>00007010210342000119213 13900 309 000000</t>
  </si>
  <si>
    <t>00007010210342000244226 30106 309 000000</t>
  </si>
  <si>
    <t>00007010210342000611241 00000 305 241004</t>
  </si>
  <si>
    <t>00007010210342000611241 00000 308 241014</t>
  </si>
  <si>
    <t>000070102103S0050611241 13120 303 241004</t>
  </si>
  <si>
    <t>000070102103S0050611241 13120 304 241004</t>
  </si>
  <si>
    <t>000070102103S0050611241 13120 304 241024</t>
  </si>
  <si>
    <t>000070102103S0050611241 13120 305 241004</t>
  </si>
  <si>
    <t>000070102103S0050611241 13120 308 241004</t>
  </si>
  <si>
    <t>00007020220242100111211 12101 309 211004</t>
  </si>
  <si>
    <t>00007020220242100112212 13900 309 000000</t>
  </si>
  <si>
    <t>00007020220242100119213 12101 309 213004</t>
  </si>
  <si>
    <t>00007020220242100244222 13900 309 000000</t>
  </si>
  <si>
    <t>00007020220242100244225 12100 309 000000</t>
  </si>
  <si>
    <t>00007020220242100244225 13900 309 000000</t>
  </si>
  <si>
    <t>00007020220242100244225 30106 309 000000</t>
  </si>
  <si>
    <t>00007020220242100244226 13900 309 000000</t>
  </si>
  <si>
    <t>Увеличение стоимости продуктов питания</t>
  </si>
  <si>
    <t>00007020220242100244342 99996 309 342005</t>
  </si>
  <si>
    <t>00007020220242100611241 00000 308 241004</t>
  </si>
  <si>
    <t>00007020220242100611241 00000 308 241014</t>
  </si>
  <si>
    <t>00007020220242100611241 00000 308 241024</t>
  </si>
  <si>
    <t>00007020220242100611241 90100 308 241004</t>
  </si>
  <si>
    <t>00007020220242100611241 90110 308 241004</t>
  </si>
  <si>
    <t>000070202202S0050611241 13120 302 241004</t>
  </si>
  <si>
    <t>000070202202S0050611241 13120 303 241004</t>
  </si>
  <si>
    <t>000070202202S0050611241 13120 304 241004</t>
  </si>
  <si>
    <t>000070202202S0050611241 13120 304 241024</t>
  </si>
  <si>
    <t>000070202202S0050611241 13120 305 241004</t>
  </si>
  <si>
    <t>000070202202S0050611241 13120 308 241004</t>
  </si>
  <si>
    <t>000070202202S0050611241 13120 308 241024</t>
  </si>
  <si>
    <t>00007020220825280611241 00000 302 241004</t>
  </si>
  <si>
    <t>00007020220825280611241 13597 302 241004</t>
  </si>
  <si>
    <t>00007020620110991611241 00000 308 241004</t>
  </si>
  <si>
    <t>00007020640110991611241 00000 308 241004</t>
  </si>
  <si>
    <t>00007030230142310611241 00000 302 241004</t>
  </si>
  <si>
    <t>00007030230142310611241 00000 304 241004</t>
  </si>
  <si>
    <t>00007030230142310611241 00000 304 241024</t>
  </si>
  <si>
    <t>00007030230142310611241 00000 305 241004</t>
  </si>
  <si>
    <t>00007030230142310611241 00000 308 241004</t>
  </si>
  <si>
    <t>00007030230142310611241 00000 308 241014</t>
  </si>
  <si>
    <t>00007030230142320244225 13900 309 225015</t>
  </si>
  <si>
    <t>00007030230142320244225 99996 309 225001</t>
  </si>
  <si>
    <t>00007030230142320244225 99996 309 225015</t>
  </si>
  <si>
    <t>00007030230142320611241 00000 302 241004</t>
  </si>
  <si>
    <t>00007030230142320611241 00000 304 241004</t>
  </si>
  <si>
    <t>00007030230142320611241 00000 305 241004</t>
  </si>
  <si>
    <t>00007030230142320611241 00000 308 241004</t>
  </si>
  <si>
    <t>00007030230142320611241 00000 308 241014</t>
  </si>
  <si>
    <t>00007030230443622111211 13130 310 000000</t>
  </si>
  <si>
    <t>00007030230443622119213 13130 310 000000</t>
  </si>
  <si>
    <t>00007030230443622612241 13130 310 241004</t>
  </si>
  <si>
    <t>000070710101S2320244226 12800 301 000000</t>
  </si>
  <si>
    <t>000070710101S2320244342 12800 309 342005</t>
  </si>
  <si>
    <t>000070710101S2320244342 12800 309 342018</t>
  </si>
  <si>
    <t>000070710101S2320611241 12800 308 241004</t>
  </si>
  <si>
    <t>00007071040143100244222 00000 301 000000</t>
  </si>
  <si>
    <t>00007071040143100244226 00000 301 000000</t>
  </si>
  <si>
    <t>00007071040143190244225 12100 309 000000</t>
  </si>
  <si>
    <t>00007071040143190611241 00000 306 241004</t>
  </si>
  <si>
    <t>00007071040143190611241 00000 306 241014</t>
  </si>
  <si>
    <t>00007071040143190611241 00000 306 241024</t>
  </si>
  <si>
    <t>00007071040143190611241 90210 306 241004</t>
  </si>
  <si>
    <t>00007090220825301111211 13321 301 000000</t>
  </si>
  <si>
    <t>00007090220825301112212 13321 301 000000</t>
  </si>
  <si>
    <t>00007090220825301119213 13321 301 000000</t>
  </si>
  <si>
    <t>00007090220825301244221 13321 301 000000</t>
  </si>
  <si>
    <t>00007090220825301244223 13321 301 223001</t>
  </si>
  <si>
    <t>00007090220825301244223 13321 301 223002</t>
  </si>
  <si>
    <t>00007090220825301244223 13321 301 223004</t>
  </si>
  <si>
    <t>00007090220825301244223 13321 301 223099</t>
  </si>
  <si>
    <t>00007090220825301244225 13321 301 000000</t>
  </si>
  <si>
    <t>00007090220825301244225 13321 301 225002</t>
  </si>
  <si>
    <t>00007090220825301244226 13321 301 000000</t>
  </si>
  <si>
    <t>00007090220825301244226 13321 301 226001</t>
  </si>
  <si>
    <t>00007090220825301244226 13321 301 226004</t>
  </si>
  <si>
    <t>00007090220825301244343 13321 301 343001</t>
  </si>
  <si>
    <t>00007090220825301244346 13321 301 346017</t>
  </si>
  <si>
    <t>00008010610110990611241 00000 306 241004</t>
  </si>
  <si>
    <t>00008010640110991611241 00000 306 241004</t>
  </si>
  <si>
    <t>00008010810144090611241 00000 306 241004</t>
  </si>
  <si>
    <t>00008010810144090611241 00000 306 241014</t>
  </si>
  <si>
    <t>00008010830144090611241 00000 306 241004</t>
  </si>
  <si>
    <t>00008010840144091611241 00000 306 241004</t>
  </si>
  <si>
    <t>00008010840144091611241 00000 306 241014</t>
  </si>
  <si>
    <t>00008010840144091611241 90210 306 241004</t>
  </si>
  <si>
    <t>00008010840144091611241 90230 306 241004</t>
  </si>
  <si>
    <t>00008010860110990611241 00000 306 241004</t>
  </si>
  <si>
    <t>00008010860110990611241 90230 306 241004</t>
  </si>
  <si>
    <t>Увеличение стоимости основных средств</t>
  </si>
  <si>
    <t>00008010870144050244310 12150 309 000000</t>
  </si>
  <si>
    <t>000080408Ж0145200111211 00000 301 000000</t>
  </si>
  <si>
    <t>000080408Ж0145200119213 00000 301 000000</t>
  </si>
  <si>
    <t>000080408Ж0145200244221 00000 301 000000</t>
  </si>
  <si>
    <t>000080408Ж0145200244221 00000 309 000000</t>
  </si>
  <si>
    <t>000080408Ж0145200244222 90210 301 000000</t>
  </si>
  <si>
    <t>000080408Ж0145200244223 00000 301 223001</t>
  </si>
  <si>
    <t>000080408Ж0145200244223 00000 301 223002</t>
  </si>
  <si>
    <t>000080408Ж0145200244223 00000 301 223004</t>
  </si>
  <si>
    <t>000080408Ж0145200244223 00000 301 223099</t>
  </si>
  <si>
    <t>000080408Ж0145200244225 00000 301 000000</t>
  </si>
  <si>
    <t>000080408Ж0145200244225 00000 301 225010</t>
  </si>
  <si>
    <t>000080408Ж0145200244225 90210 301 225012</t>
  </si>
  <si>
    <t>000080408Ж0145200244226 00000 301 000000</t>
  </si>
  <si>
    <t>000080408Ж0145200244226 00000 301 226031</t>
  </si>
  <si>
    <t>000080408Ж0145200244226 90210 309 226031</t>
  </si>
  <si>
    <t>000080408Ж0145200244227 90210 301 227002</t>
  </si>
  <si>
    <t>000080408Ж0145200244343 90210 301 343001</t>
  </si>
  <si>
    <t>000080408Ж0145200244343 90210 301 343015</t>
  </si>
  <si>
    <t>000080408Ж0145200244346 00000 301 000000</t>
  </si>
  <si>
    <t>000080408Ж0145200244346 00000 301 346017</t>
  </si>
  <si>
    <t>000080408Ж0145200244346 90210 301 346013</t>
  </si>
  <si>
    <t>00009070110202110244225 00000 301 225002</t>
  </si>
  <si>
    <t>Пособия по социальной помощи населению в натуральной форме</t>
  </si>
  <si>
    <t>00010019900049100321263 00000 301 000000</t>
  </si>
  <si>
    <t>00010040310205510611241 00000 308 241004</t>
  </si>
  <si>
    <t>Пособия по социальной помощи населению в денежной форме</t>
  </si>
  <si>
    <t>00010040350113200313262 00000 301 262001</t>
  </si>
  <si>
    <t>00010040350113200313262 93597 309 262001</t>
  </si>
  <si>
    <t>00010040350313110313262 00000 301 262002</t>
  </si>
  <si>
    <t>00010040350313120323226 00000 301 000000</t>
  </si>
  <si>
    <t>00010040350313130313262 00000 301 262002</t>
  </si>
  <si>
    <t>00011011010148200611241 00000 306 241004</t>
  </si>
  <si>
    <t>00011011010148200611241 00000 306 241014</t>
  </si>
  <si>
    <t>00011011010148200611241 00000 307 241004</t>
  </si>
  <si>
    <t>00011011010148200611241 90230 306 241004</t>
  </si>
  <si>
    <t>00011021010112870244226 00000 301 000000</t>
  </si>
  <si>
    <t>00014019900080060511251 13310 301 000000</t>
  </si>
  <si>
    <t>000140199000S0040511251 13110 301 000000</t>
  </si>
  <si>
    <t>000140199000S0040511251 30109 301 000000</t>
  </si>
  <si>
    <t>00014039900020860521251 00000 301 000000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</si>
  <si>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</si>
  <si>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</si>
  <si>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</si>
  <si>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</si>
  <si>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</si>
  <si>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</si>
  <si>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</si>
  <si>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</si>
  <si>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</si>
  <si>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</si>
  <si>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</si>
  <si>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</si>
  <si>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</si>
  <si>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НЕ УКАЗАНО</t>
  </si>
  <si>
    <t>00000000000000000000000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</si>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</sst>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numFmts count="1">
    <numFmt numFmtId="172" formatCode="?"/>
  </numFmts>
  <fonts count="8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8"/>
      <name val="Arial Cyr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7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49" fontId="5" fillId="0" borderId="16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center"/>
    </xf>
    <xf numFmtId="49" fontId="5" fillId="0" borderId="17" xfId="0" applyNumberFormat="1" applyFont="1" applyBorder="1" applyAlignment="1" applyProtection="1">
      <alignment horizontal="center"/>
    </xf>
    <xf numFmtId="0" fontId="6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409"/>
  <sheetViews>
    <sheetView tabSelected="1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558271154.20000005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32131728.800000001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57" si="0">CF19+CW19+DN19</f>
        <v>32131728.800000001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57" si="1">BJ19-EE19</f>
        <v>526139425.40000004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558271154.20000005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32131728.800000001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32131728.800000001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526139425.40000004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64826580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2273120.91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2273120.91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62553459.090000004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45.9" customHeight="1">
      <c r="A22" s="67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0.4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0.4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-0.4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85.15" customHeight="1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1840.4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1840.4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-1840.4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145.9" customHeight="1">
      <c r="A24" s="67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978.58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978.58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-978.58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133.69999999999999" customHeight="1">
      <c r="A25" s="67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1231786.8799999999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1231786.8799999999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-1231786.8799999999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158.1" customHeight="1">
      <c r="A26" s="67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8380.86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8380.86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-8380.86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133.69999999999999" customHeight="1">
      <c r="A27" s="67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31000000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1690200.45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1690200.45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29309799.550000001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133.69999999999999" customHeight="1">
      <c r="A28" s="67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-226446.3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-226446.3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226446.3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72.95" customHeight="1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12043000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139858.84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139858.84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11903141.16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121.5" customHeight="1">
      <c r="A30" s="67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67592.53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67592.53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-67592.53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60.75" customHeight="1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4561000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1007801.5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1007801.5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3553198.5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48.6" customHeight="1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>
        <v>58500</v>
      </c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19575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19575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38925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48.6" customHeight="1">
      <c r="A33" s="68" t="s">
        <v>58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59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156100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0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156100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60.75" customHeight="1">
      <c r="A34" s="68" t="s">
        <v>60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/>
      <c r="AN34" s="58"/>
      <c r="AO34" s="59"/>
      <c r="AP34" s="59"/>
      <c r="AQ34" s="59"/>
      <c r="AR34" s="59"/>
      <c r="AS34" s="59"/>
      <c r="AT34" s="59" t="s">
        <v>61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1243000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44698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44698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1198302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97.15" customHeight="1">
      <c r="A35" s="67" t="s">
        <v>62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9"/>
      <c r="AN35" s="58"/>
      <c r="AO35" s="59"/>
      <c r="AP35" s="59"/>
      <c r="AQ35" s="59"/>
      <c r="AR35" s="59"/>
      <c r="AS35" s="59"/>
      <c r="AT35" s="59" t="s">
        <v>63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2415000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>
        <v>112121.58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112121.58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2302878.42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109.35" customHeight="1">
      <c r="A36" s="67" t="s">
        <v>64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58"/>
      <c r="AO36" s="59"/>
      <c r="AP36" s="59"/>
      <c r="AQ36" s="59"/>
      <c r="AR36" s="59"/>
      <c r="AS36" s="59"/>
      <c r="AT36" s="59" t="s">
        <v>65</v>
      </c>
      <c r="AU36" s="59"/>
      <c r="AV36" s="59"/>
      <c r="AW36" s="59"/>
      <c r="AX36" s="59"/>
      <c r="AY36" s="59"/>
      <c r="AZ36" s="59"/>
      <c r="BA36" s="59"/>
      <c r="BB36" s="59"/>
      <c r="BC36" s="60"/>
      <c r="BD36" s="12"/>
      <c r="BE36" s="12"/>
      <c r="BF36" s="12"/>
      <c r="BG36" s="12"/>
      <c r="BH36" s="12"/>
      <c r="BI36" s="61"/>
      <c r="BJ36" s="62">
        <v>6555000</v>
      </c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>
        <v>831888.89</v>
      </c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3">
        <f t="shared" si="0"/>
        <v>831888.89</v>
      </c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5"/>
      <c r="ET36" s="62">
        <f t="shared" si="1"/>
        <v>5723111.1100000003</v>
      </c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6"/>
    </row>
    <row r="37" spans="1:166" ht="72.95" customHeight="1">
      <c r="A37" s="68" t="s">
        <v>66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9"/>
      <c r="AN37" s="58"/>
      <c r="AO37" s="59"/>
      <c r="AP37" s="59"/>
      <c r="AQ37" s="59"/>
      <c r="AR37" s="59"/>
      <c r="AS37" s="59"/>
      <c r="AT37" s="59" t="s">
        <v>67</v>
      </c>
      <c r="AU37" s="59"/>
      <c r="AV37" s="59"/>
      <c r="AW37" s="59"/>
      <c r="AX37" s="59"/>
      <c r="AY37" s="59"/>
      <c r="AZ37" s="59"/>
      <c r="BA37" s="59"/>
      <c r="BB37" s="59"/>
      <c r="BC37" s="60"/>
      <c r="BD37" s="12"/>
      <c r="BE37" s="12"/>
      <c r="BF37" s="12"/>
      <c r="BG37" s="12"/>
      <c r="BH37" s="12"/>
      <c r="BI37" s="61"/>
      <c r="BJ37" s="62">
        <v>73000</v>
      </c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>
        <v>3250</v>
      </c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3">
        <f t="shared" si="0"/>
        <v>3250</v>
      </c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5"/>
      <c r="ET37" s="62">
        <f t="shared" si="1"/>
        <v>69750</v>
      </c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6"/>
    </row>
    <row r="38" spans="1:166" ht="85.15" customHeight="1">
      <c r="A38" s="68" t="s">
        <v>68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9"/>
      <c r="AN38" s="58"/>
      <c r="AO38" s="59"/>
      <c r="AP38" s="59"/>
      <c r="AQ38" s="59"/>
      <c r="AR38" s="59"/>
      <c r="AS38" s="59"/>
      <c r="AT38" s="59" t="s">
        <v>69</v>
      </c>
      <c r="AU38" s="59"/>
      <c r="AV38" s="59"/>
      <c r="AW38" s="59"/>
      <c r="AX38" s="59"/>
      <c r="AY38" s="59"/>
      <c r="AZ38" s="59"/>
      <c r="BA38" s="59"/>
      <c r="BB38" s="59"/>
      <c r="BC38" s="60"/>
      <c r="BD38" s="12"/>
      <c r="BE38" s="12"/>
      <c r="BF38" s="12"/>
      <c r="BG38" s="12"/>
      <c r="BH38" s="12"/>
      <c r="BI38" s="61"/>
      <c r="BJ38" s="62">
        <v>203000</v>
      </c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>
        <v>1.81</v>
      </c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3">
        <f t="shared" si="0"/>
        <v>1.81</v>
      </c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5"/>
      <c r="ET38" s="62">
        <f t="shared" si="1"/>
        <v>202998.19</v>
      </c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6"/>
    </row>
    <row r="39" spans="1:166" ht="72.95" customHeight="1">
      <c r="A39" s="68" t="s">
        <v>70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9"/>
      <c r="AN39" s="58"/>
      <c r="AO39" s="59"/>
      <c r="AP39" s="59"/>
      <c r="AQ39" s="59"/>
      <c r="AR39" s="59"/>
      <c r="AS39" s="59"/>
      <c r="AT39" s="59" t="s">
        <v>71</v>
      </c>
      <c r="AU39" s="59"/>
      <c r="AV39" s="59"/>
      <c r="AW39" s="59"/>
      <c r="AX39" s="59"/>
      <c r="AY39" s="59"/>
      <c r="AZ39" s="59"/>
      <c r="BA39" s="59"/>
      <c r="BB39" s="59"/>
      <c r="BC39" s="60"/>
      <c r="BD39" s="12"/>
      <c r="BE39" s="12"/>
      <c r="BF39" s="12"/>
      <c r="BG39" s="12"/>
      <c r="BH39" s="12"/>
      <c r="BI39" s="61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>
        <v>48.46</v>
      </c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3">
        <f t="shared" si="0"/>
        <v>48.46</v>
      </c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5"/>
      <c r="ET39" s="62">
        <f t="shared" si="1"/>
        <v>-48.46</v>
      </c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6"/>
    </row>
    <row r="40" spans="1:166" ht="48.6" customHeight="1">
      <c r="A40" s="68" t="s">
        <v>72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9"/>
      <c r="AN40" s="58"/>
      <c r="AO40" s="59"/>
      <c r="AP40" s="59"/>
      <c r="AQ40" s="59"/>
      <c r="AR40" s="59"/>
      <c r="AS40" s="59"/>
      <c r="AT40" s="59" t="s">
        <v>73</v>
      </c>
      <c r="AU40" s="59"/>
      <c r="AV40" s="59"/>
      <c r="AW40" s="59"/>
      <c r="AX40" s="59"/>
      <c r="AY40" s="59"/>
      <c r="AZ40" s="59"/>
      <c r="BA40" s="59"/>
      <c r="BB40" s="59"/>
      <c r="BC40" s="60"/>
      <c r="BD40" s="12"/>
      <c r="BE40" s="12"/>
      <c r="BF40" s="12"/>
      <c r="BG40" s="12"/>
      <c r="BH40" s="12"/>
      <c r="BI40" s="61"/>
      <c r="BJ40" s="62">
        <v>392000</v>
      </c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3">
        <f t="shared" si="0"/>
        <v>0</v>
      </c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5"/>
      <c r="ET40" s="62">
        <f t="shared" si="1"/>
        <v>392000</v>
      </c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6"/>
    </row>
    <row r="41" spans="1:166" ht="72.95" customHeight="1">
      <c r="A41" s="68" t="s">
        <v>74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9"/>
      <c r="AN41" s="58"/>
      <c r="AO41" s="59"/>
      <c r="AP41" s="59"/>
      <c r="AQ41" s="59"/>
      <c r="AR41" s="59"/>
      <c r="AS41" s="59"/>
      <c r="AT41" s="59" t="s">
        <v>75</v>
      </c>
      <c r="AU41" s="59"/>
      <c r="AV41" s="59"/>
      <c r="AW41" s="59"/>
      <c r="AX41" s="59"/>
      <c r="AY41" s="59"/>
      <c r="AZ41" s="59"/>
      <c r="BA41" s="59"/>
      <c r="BB41" s="59"/>
      <c r="BC41" s="60"/>
      <c r="BD41" s="12"/>
      <c r="BE41" s="12"/>
      <c r="BF41" s="12"/>
      <c r="BG41" s="12"/>
      <c r="BH41" s="12"/>
      <c r="BI41" s="61"/>
      <c r="BJ41" s="62">
        <v>677500</v>
      </c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>
        <v>65921.149999999994</v>
      </c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3">
        <f t="shared" si="0"/>
        <v>65921.149999999994</v>
      </c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5"/>
      <c r="ET41" s="62">
        <f t="shared" si="1"/>
        <v>611578.85</v>
      </c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6"/>
    </row>
    <row r="42" spans="1:166" ht="72.95" customHeight="1">
      <c r="A42" s="68" t="s">
        <v>76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9"/>
      <c r="AN42" s="58"/>
      <c r="AO42" s="59"/>
      <c r="AP42" s="59"/>
      <c r="AQ42" s="59"/>
      <c r="AR42" s="59"/>
      <c r="AS42" s="59"/>
      <c r="AT42" s="59" t="s">
        <v>77</v>
      </c>
      <c r="AU42" s="59"/>
      <c r="AV42" s="59"/>
      <c r="AW42" s="59"/>
      <c r="AX42" s="59"/>
      <c r="AY42" s="59"/>
      <c r="AZ42" s="59"/>
      <c r="BA42" s="59"/>
      <c r="BB42" s="59"/>
      <c r="BC42" s="60"/>
      <c r="BD42" s="12"/>
      <c r="BE42" s="12"/>
      <c r="BF42" s="12"/>
      <c r="BG42" s="12"/>
      <c r="BH42" s="12"/>
      <c r="BI42" s="61"/>
      <c r="BJ42" s="62">
        <v>10000</v>
      </c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3">
        <f t="shared" si="0"/>
        <v>0</v>
      </c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5"/>
      <c r="ET42" s="62">
        <f t="shared" si="1"/>
        <v>10000</v>
      </c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6"/>
    </row>
    <row r="43" spans="1:166" ht="85.15" customHeight="1">
      <c r="A43" s="68" t="s">
        <v>78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9"/>
      <c r="AN43" s="58"/>
      <c r="AO43" s="59"/>
      <c r="AP43" s="59"/>
      <c r="AQ43" s="59"/>
      <c r="AR43" s="59"/>
      <c r="AS43" s="59"/>
      <c r="AT43" s="59" t="s">
        <v>79</v>
      </c>
      <c r="AU43" s="59"/>
      <c r="AV43" s="59"/>
      <c r="AW43" s="59"/>
      <c r="AX43" s="59"/>
      <c r="AY43" s="59"/>
      <c r="AZ43" s="59"/>
      <c r="BA43" s="59"/>
      <c r="BB43" s="59"/>
      <c r="BC43" s="60"/>
      <c r="BD43" s="12"/>
      <c r="BE43" s="12"/>
      <c r="BF43" s="12"/>
      <c r="BG43" s="12"/>
      <c r="BH43" s="12"/>
      <c r="BI43" s="61"/>
      <c r="BJ43" s="62">
        <v>195000</v>
      </c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3">
        <f t="shared" si="0"/>
        <v>0</v>
      </c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5"/>
      <c r="ET43" s="62">
        <f t="shared" si="1"/>
        <v>195000</v>
      </c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6"/>
    </row>
    <row r="44" spans="1:166" ht="60.75" customHeight="1">
      <c r="A44" s="68" t="s">
        <v>80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9"/>
      <c r="AN44" s="58"/>
      <c r="AO44" s="59"/>
      <c r="AP44" s="59"/>
      <c r="AQ44" s="59"/>
      <c r="AR44" s="59"/>
      <c r="AS44" s="59"/>
      <c r="AT44" s="59" t="s">
        <v>81</v>
      </c>
      <c r="AU44" s="59"/>
      <c r="AV44" s="59"/>
      <c r="AW44" s="59"/>
      <c r="AX44" s="59"/>
      <c r="AY44" s="59"/>
      <c r="AZ44" s="59"/>
      <c r="BA44" s="59"/>
      <c r="BB44" s="59"/>
      <c r="BC44" s="60"/>
      <c r="BD44" s="12"/>
      <c r="BE44" s="12"/>
      <c r="BF44" s="12"/>
      <c r="BG44" s="12"/>
      <c r="BH44" s="12"/>
      <c r="BI44" s="61"/>
      <c r="BJ44" s="62">
        <v>100000</v>
      </c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3">
        <f t="shared" si="0"/>
        <v>0</v>
      </c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5"/>
      <c r="ET44" s="62">
        <f t="shared" si="1"/>
        <v>100000</v>
      </c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6"/>
    </row>
    <row r="45" spans="1:166" ht="12.75">
      <c r="A45" s="68" t="s">
        <v>82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9"/>
      <c r="AN45" s="58"/>
      <c r="AO45" s="59"/>
      <c r="AP45" s="59"/>
      <c r="AQ45" s="59"/>
      <c r="AR45" s="59"/>
      <c r="AS45" s="59"/>
      <c r="AT45" s="59" t="s">
        <v>83</v>
      </c>
      <c r="AU45" s="59"/>
      <c r="AV45" s="59"/>
      <c r="AW45" s="59"/>
      <c r="AX45" s="59"/>
      <c r="AY45" s="59"/>
      <c r="AZ45" s="59"/>
      <c r="BA45" s="59"/>
      <c r="BB45" s="59"/>
      <c r="BC45" s="60"/>
      <c r="BD45" s="12"/>
      <c r="BE45" s="12"/>
      <c r="BF45" s="12"/>
      <c r="BG45" s="12"/>
      <c r="BH45" s="12"/>
      <c r="BI45" s="61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>
        <v>6004</v>
      </c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3">
        <f t="shared" si="0"/>
        <v>6004</v>
      </c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5"/>
      <c r="ET45" s="62">
        <f t="shared" si="1"/>
        <v>-6004</v>
      </c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6"/>
    </row>
    <row r="46" spans="1:166" ht="97.15" customHeight="1">
      <c r="A46" s="68" t="s">
        <v>84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9"/>
      <c r="AN46" s="58"/>
      <c r="AO46" s="59"/>
      <c r="AP46" s="59"/>
      <c r="AQ46" s="59"/>
      <c r="AR46" s="59"/>
      <c r="AS46" s="59"/>
      <c r="AT46" s="59" t="s">
        <v>85</v>
      </c>
      <c r="AU46" s="59"/>
      <c r="AV46" s="59"/>
      <c r="AW46" s="59"/>
      <c r="AX46" s="59"/>
      <c r="AY46" s="59"/>
      <c r="AZ46" s="59"/>
      <c r="BA46" s="59"/>
      <c r="BB46" s="59"/>
      <c r="BC46" s="60"/>
      <c r="BD46" s="12"/>
      <c r="BE46" s="12"/>
      <c r="BF46" s="12"/>
      <c r="BG46" s="12"/>
      <c r="BH46" s="12"/>
      <c r="BI46" s="61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>
        <v>28640.2</v>
      </c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3">
        <f t="shared" si="0"/>
        <v>28640.2</v>
      </c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5"/>
      <c r="ET46" s="62">
        <f t="shared" si="1"/>
        <v>-28640.2</v>
      </c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6"/>
    </row>
    <row r="47" spans="1:166" ht="24.2" customHeight="1">
      <c r="A47" s="68" t="s">
        <v>86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9"/>
      <c r="AN47" s="58"/>
      <c r="AO47" s="59"/>
      <c r="AP47" s="59"/>
      <c r="AQ47" s="59"/>
      <c r="AR47" s="59"/>
      <c r="AS47" s="59"/>
      <c r="AT47" s="59" t="s">
        <v>87</v>
      </c>
      <c r="AU47" s="59"/>
      <c r="AV47" s="59"/>
      <c r="AW47" s="59"/>
      <c r="AX47" s="59"/>
      <c r="AY47" s="59"/>
      <c r="AZ47" s="59"/>
      <c r="BA47" s="59"/>
      <c r="BB47" s="59"/>
      <c r="BC47" s="60"/>
      <c r="BD47" s="12"/>
      <c r="BE47" s="12"/>
      <c r="BF47" s="12"/>
      <c r="BG47" s="12"/>
      <c r="BH47" s="12"/>
      <c r="BI47" s="61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>
        <v>2626</v>
      </c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3">
        <f t="shared" si="0"/>
        <v>2626</v>
      </c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5"/>
      <c r="ET47" s="62">
        <f t="shared" si="1"/>
        <v>-2626</v>
      </c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6"/>
    </row>
    <row r="48" spans="1:166" ht="36.4" customHeight="1">
      <c r="A48" s="68" t="s">
        <v>88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9"/>
      <c r="AN48" s="58"/>
      <c r="AO48" s="59"/>
      <c r="AP48" s="59"/>
      <c r="AQ48" s="59"/>
      <c r="AR48" s="59"/>
      <c r="AS48" s="59"/>
      <c r="AT48" s="59" t="s">
        <v>89</v>
      </c>
      <c r="AU48" s="59"/>
      <c r="AV48" s="59"/>
      <c r="AW48" s="59"/>
      <c r="AX48" s="59"/>
      <c r="AY48" s="59"/>
      <c r="AZ48" s="59"/>
      <c r="BA48" s="59"/>
      <c r="BB48" s="59"/>
      <c r="BC48" s="60"/>
      <c r="BD48" s="12"/>
      <c r="BE48" s="12"/>
      <c r="BF48" s="12"/>
      <c r="BG48" s="12"/>
      <c r="BH48" s="12"/>
      <c r="BI48" s="61"/>
      <c r="BJ48" s="62">
        <v>35728200</v>
      </c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>
        <v>2977333.3</v>
      </c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3">
        <f t="shared" si="0"/>
        <v>2977333.3</v>
      </c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5"/>
      <c r="ET48" s="62">
        <f t="shared" si="1"/>
        <v>32750866.699999999</v>
      </c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24.2" customHeight="1">
      <c r="A49" s="68" t="s">
        <v>90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9"/>
      <c r="AN49" s="58"/>
      <c r="AO49" s="59"/>
      <c r="AP49" s="59"/>
      <c r="AQ49" s="59"/>
      <c r="AR49" s="59"/>
      <c r="AS49" s="59"/>
      <c r="AT49" s="59" t="s">
        <v>91</v>
      </c>
      <c r="AU49" s="59"/>
      <c r="AV49" s="59"/>
      <c r="AW49" s="59"/>
      <c r="AX49" s="59"/>
      <c r="AY49" s="59"/>
      <c r="AZ49" s="59"/>
      <c r="BA49" s="59"/>
      <c r="BB49" s="59"/>
      <c r="BC49" s="60"/>
      <c r="BD49" s="12"/>
      <c r="BE49" s="12"/>
      <c r="BF49" s="12"/>
      <c r="BG49" s="12"/>
      <c r="BH49" s="12"/>
      <c r="BI49" s="61"/>
      <c r="BJ49" s="62">
        <v>188046800</v>
      </c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>
        <v>18529000</v>
      </c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3">
        <f t="shared" si="0"/>
        <v>18529000</v>
      </c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5"/>
      <c r="ET49" s="62">
        <f t="shared" si="1"/>
        <v>169517800</v>
      </c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48.6" customHeight="1">
      <c r="A50" s="68" t="s">
        <v>92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9"/>
      <c r="AN50" s="58"/>
      <c r="AO50" s="59"/>
      <c r="AP50" s="59"/>
      <c r="AQ50" s="59"/>
      <c r="AR50" s="59"/>
      <c r="AS50" s="59"/>
      <c r="AT50" s="59" t="s">
        <v>93</v>
      </c>
      <c r="AU50" s="59"/>
      <c r="AV50" s="59"/>
      <c r="AW50" s="59"/>
      <c r="AX50" s="59"/>
      <c r="AY50" s="59"/>
      <c r="AZ50" s="59"/>
      <c r="BA50" s="59"/>
      <c r="BB50" s="59"/>
      <c r="BC50" s="60"/>
      <c r="BD50" s="12"/>
      <c r="BE50" s="12"/>
      <c r="BF50" s="12"/>
      <c r="BG50" s="12"/>
      <c r="BH50" s="12"/>
      <c r="BI50" s="61"/>
      <c r="BJ50" s="62">
        <v>129139100</v>
      </c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>
        <v>8839033.4000000004</v>
      </c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3">
        <f t="shared" si="0"/>
        <v>8839033.4000000004</v>
      </c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5"/>
      <c r="ET50" s="62">
        <f t="shared" si="1"/>
        <v>120300066.59999999</v>
      </c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60.75" customHeight="1">
      <c r="A51" s="68" t="s">
        <v>94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9"/>
      <c r="AN51" s="58"/>
      <c r="AO51" s="59"/>
      <c r="AP51" s="59"/>
      <c r="AQ51" s="59"/>
      <c r="AR51" s="59"/>
      <c r="AS51" s="59"/>
      <c r="AT51" s="59" t="s">
        <v>95</v>
      </c>
      <c r="AU51" s="59"/>
      <c r="AV51" s="59"/>
      <c r="AW51" s="59"/>
      <c r="AX51" s="59"/>
      <c r="AY51" s="59"/>
      <c r="AZ51" s="59"/>
      <c r="BA51" s="59"/>
      <c r="BB51" s="59"/>
      <c r="BC51" s="60"/>
      <c r="BD51" s="12"/>
      <c r="BE51" s="12"/>
      <c r="BF51" s="12"/>
      <c r="BG51" s="12"/>
      <c r="BH51" s="12"/>
      <c r="BI51" s="61"/>
      <c r="BJ51" s="62">
        <v>5494100</v>
      </c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>
        <v>1373600</v>
      </c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3">
        <f t="shared" si="0"/>
        <v>1373600</v>
      </c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5"/>
      <c r="ET51" s="62">
        <f t="shared" si="1"/>
        <v>4120500</v>
      </c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48.6" customHeight="1">
      <c r="A52" s="68" t="s">
        <v>96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9"/>
      <c r="AN52" s="58"/>
      <c r="AO52" s="59"/>
      <c r="AP52" s="59"/>
      <c r="AQ52" s="59"/>
      <c r="AR52" s="59"/>
      <c r="AS52" s="59"/>
      <c r="AT52" s="59" t="s">
        <v>97</v>
      </c>
      <c r="AU52" s="59"/>
      <c r="AV52" s="59"/>
      <c r="AW52" s="59"/>
      <c r="AX52" s="59"/>
      <c r="AY52" s="59"/>
      <c r="AZ52" s="59"/>
      <c r="BA52" s="59"/>
      <c r="BB52" s="59"/>
      <c r="BC52" s="60"/>
      <c r="BD52" s="12"/>
      <c r="BE52" s="12"/>
      <c r="BF52" s="12"/>
      <c r="BG52" s="12"/>
      <c r="BH52" s="12"/>
      <c r="BI52" s="61"/>
      <c r="BJ52" s="62">
        <v>1749400</v>
      </c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3">
        <f t="shared" si="0"/>
        <v>0</v>
      </c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5"/>
      <c r="ET52" s="62">
        <f t="shared" si="1"/>
        <v>1749400</v>
      </c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72.95" customHeight="1">
      <c r="A53" s="68" t="s">
        <v>98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9"/>
      <c r="AN53" s="58"/>
      <c r="AO53" s="59"/>
      <c r="AP53" s="59"/>
      <c r="AQ53" s="59"/>
      <c r="AR53" s="59"/>
      <c r="AS53" s="59"/>
      <c r="AT53" s="59" t="s">
        <v>99</v>
      </c>
      <c r="AU53" s="59"/>
      <c r="AV53" s="59"/>
      <c r="AW53" s="59"/>
      <c r="AX53" s="59"/>
      <c r="AY53" s="59"/>
      <c r="AZ53" s="59"/>
      <c r="BA53" s="59"/>
      <c r="BB53" s="59"/>
      <c r="BC53" s="60"/>
      <c r="BD53" s="12"/>
      <c r="BE53" s="12"/>
      <c r="BF53" s="12"/>
      <c r="BG53" s="12"/>
      <c r="BH53" s="12"/>
      <c r="BI53" s="61"/>
      <c r="BJ53" s="62">
        <v>10900</v>
      </c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3">
        <f t="shared" si="0"/>
        <v>0</v>
      </c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5"/>
      <c r="ET53" s="62">
        <f t="shared" si="1"/>
        <v>10900</v>
      </c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36.4" customHeight="1">
      <c r="A54" s="68" t="s">
        <v>100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9"/>
      <c r="AN54" s="58"/>
      <c r="AO54" s="59"/>
      <c r="AP54" s="59"/>
      <c r="AQ54" s="59"/>
      <c r="AR54" s="59"/>
      <c r="AS54" s="59"/>
      <c r="AT54" s="59" t="s">
        <v>101</v>
      </c>
      <c r="AU54" s="59"/>
      <c r="AV54" s="59"/>
      <c r="AW54" s="59"/>
      <c r="AX54" s="59"/>
      <c r="AY54" s="59"/>
      <c r="AZ54" s="59"/>
      <c r="BA54" s="59"/>
      <c r="BB54" s="59"/>
      <c r="BC54" s="60"/>
      <c r="BD54" s="12"/>
      <c r="BE54" s="12"/>
      <c r="BF54" s="12"/>
      <c r="BG54" s="12"/>
      <c r="BH54" s="12"/>
      <c r="BI54" s="61"/>
      <c r="BJ54" s="62">
        <v>750700</v>
      </c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3">
        <f t="shared" si="0"/>
        <v>0</v>
      </c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5"/>
      <c r="ET54" s="62">
        <f t="shared" si="1"/>
        <v>750700</v>
      </c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36.4" customHeight="1">
      <c r="A55" s="68" t="s">
        <v>102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9"/>
      <c r="AN55" s="58"/>
      <c r="AO55" s="59"/>
      <c r="AP55" s="59"/>
      <c r="AQ55" s="59"/>
      <c r="AR55" s="59"/>
      <c r="AS55" s="59"/>
      <c r="AT55" s="59" t="s">
        <v>103</v>
      </c>
      <c r="AU55" s="59"/>
      <c r="AV55" s="59"/>
      <c r="AW55" s="59"/>
      <c r="AX55" s="59"/>
      <c r="AY55" s="59"/>
      <c r="AZ55" s="59"/>
      <c r="BA55" s="59"/>
      <c r="BB55" s="59"/>
      <c r="BC55" s="60"/>
      <c r="BD55" s="12"/>
      <c r="BE55" s="12"/>
      <c r="BF55" s="12"/>
      <c r="BG55" s="12"/>
      <c r="BH55" s="12"/>
      <c r="BI55" s="61"/>
      <c r="BJ55" s="62">
        <v>72843274.200000003</v>
      </c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3">
        <f t="shared" si="0"/>
        <v>0</v>
      </c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5"/>
      <c r="ET55" s="62">
        <f t="shared" si="1"/>
        <v>72843274.200000003</v>
      </c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72.95" customHeight="1">
      <c r="A56" s="68" t="s">
        <v>104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9"/>
      <c r="AN56" s="58"/>
      <c r="AO56" s="59"/>
      <c r="AP56" s="59"/>
      <c r="AQ56" s="59"/>
      <c r="AR56" s="59"/>
      <c r="AS56" s="59"/>
      <c r="AT56" s="59" t="s">
        <v>105</v>
      </c>
      <c r="AU56" s="59"/>
      <c r="AV56" s="59"/>
      <c r="AW56" s="59"/>
      <c r="AX56" s="59"/>
      <c r="AY56" s="59"/>
      <c r="AZ56" s="59"/>
      <c r="BA56" s="59"/>
      <c r="BB56" s="59"/>
      <c r="BC56" s="60"/>
      <c r="BD56" s="12"/>
      <c r="BE56" s="12"/>
      <c r="BF56" s="12"/>
      <c r="BG56" s="12"/>
      <c r="BH56" s="12"/>
      <c r="BI56" s="61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>
        <v>2256468.35</v>
      </c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3">
        <f t="shared" si="0"/>
        <v>2256468.35</v>
      </c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5"/>
      <c r="ET56" s="62">
        <f t="shared" si="1"/>
        <v>-2256468.35</v>
      </c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60.75" customHeight="1">
      <c r="A57" s="68" t="s">
        <v>106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9"/>
      <c r="AN57" s="58"/>
      <c r="AO57" s="59"/>
      <c r="AP57" s="59"/>
      <c r="AQ57" s="59"/>
      <c r="AR57" s="59"/>
      <c r="AS57" s="59"/>
      <c r="AT57" s="59" t="s">
        <v>107</v>
      </c>
      <c r="AU57" s="59"/>
      <c r="AV57" s="59"/>
      <c r="AW57" s="59"/>
      <c r="AX57" s="59"/>
      <c r="AY57" s="59"/>
      <c r="AZ57" s="59"/>
      <c r="BA57" s="59"/>
      <c r="BB57" s="59"/>
      <c r="BC57" s="60"/>
      <c r="BD57" s="12"/>
      <c r="BE57" s="12"/>
      <c r="BF57" s="12"/>
      <c r="BG57" s="12"/>
      <c r="BH57" s="12"/>
      <c r="BI57" s="61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>
        <v>-9153596.3900000006</v>
      </c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3">
        <f t="shared" si="0"/>
        <v>-9153596.3900000006</v>
      </c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5"/>
      <c r="ET57" s="62">
        <f t="shared" si="1"/>
        <v>9153596.3900000006</v>
      </c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</row>
    <row r="59" spans="1:166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</row>
    <row r="60" spans="1:166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</row>
    <row r="61" spans="1:166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</row>
    <row r="62" spans="1:166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</row>
    <row r="63" spans="1:166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</row>
    <row r="64" spans="1:166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</row>
    <row r="65" spans="1:16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</row>
    <row r="66" spans="1:16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</row>
    <row r="67" spans="1:16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6" t="s">
        <v>108</v>
      </c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2" t="s">
        <v>109</v>
      </c>
    </row>
    <row r="68" spans="1:166" ht="12.75" customHeight="1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</row>
    <row r="69" spans="1:166" ht="24" customHeight="1">
      <c r="A69" s="41" t="s">
        <v>21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2"/>
      <c r="AK69" s="45" t="s">
        <v>22</v>
      </c>
      <c r="AL69" s="41"/>
      <c r="AM69" s="41"/>
      <c r="AN69" s="41"/>
      <c r="AO69" s="41"/>
      <c r="AP69" s="42"/>
      <c r="AQ69" s="45" t="s">
        <v>110</v>
      </c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2"/>
      <c r="BC69" s="45" t="s">
        <v>111</v>
      </c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2"/>
      <c r="BU69" s="45" t="s">
        <v>112</v>
      </c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2"/>
      <c r="CH69" s="35" t="s">
        <v>25</v>
      </c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7"/>
      <c r="EK69" s="35" t="s">
        <v>113</v>
      </c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70"/>
    </row>
    <row r="70" spans="1:166" ht="78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4"/>
      <c r="AK70" s="46"/>
      <c r="AL70" s="43"/>
      <c r="AM70" s="43"/>
      <c r="AN70" s="43"/>
      <c r="AO70" s="43"/>
      <c r="AP70" s="44"/>
      <c r="AQ70" s="46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4"/>
      <c r="BC70" s="46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4"/>
      <c r="BU70" s="46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4"/>
      <c r="CH70" s="36" t="s">
        <v>114</v>
      </c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7"/>
      <c r="CX70" s="35" t="s">
        <v>28</v>
      </c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7"/>
      <c r="DK70" s="35" t="s">
        <v>29</v>
      </c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7"/>
      <c r="DX70" s="35" t="s">
        <v>30</v>
      </c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7"/>
      <c r="EK70" s="46" t="s">
        <v>115</v>
      </c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4"/>
      <c r="EX70" s="35" t="s">
        <v>116</v>
      </c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70"/>
    </row>
    <row r="71" spans="1:166" ht="14.25" customHeight="1">
      <c r="A71" s="39">
        <v>1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40"/>
      <c r="AK71" s="29">
        <v>2</v>
      </c>
      <c r="AL71" s="30"/>
      <c r="AM71" s="30"/>
      <c r="AN71" s="30"/>
      <c r="AO71" s="30"/>
      <c r="AP71" s="31"/>
      <c r="AQ71" s="29">
        <v>3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1"/>
      <c r="BC71" s="29">
        <v>4</v>
      </c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1"/>
      <c r="BU71" s="29">
        <v>5</v>
      </c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1"/>
      <c r="CH71" s="29">
        <v>6</v>
      </c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1"/>
      <c r="CX71" s="29">
        <v>7</v>
      </c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1"/>
      <c r="DK71" s="29">
        <v>8</v>
      </c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1"/>
      <c r="DX71" s="29">
        <v>9</v>
      </c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1"/>
      <c r="EK71" s="29">
        <v>10</v>
      </c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49">
        <v>11</v>
      </c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6"/>
    </row>
    <row r="72" spans="1:166" ht="15" customHeight="1">
      <c r="A72" s="50" t="s">
        <v>117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1" t="s">
        <v>118</v>
      </c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5">
        <v>560512805.51999998</v>
      </c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>
        <v>560512805.51999998</v>
      </c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>
        <v>33701187.950000003</v>
      </c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>
        <f t="shared" ref="DX72:DX135" si="2">CH72+CX72+DK72</f>
        <v>33701187.950000003</v>
      </c>
      <c r="DY72" s="55"/>
      <c r="DZ72" s="55"/>
      <c r="EA72" s="55"/>
      <c r="EB72" s="55"/>
      <c r="EC72" s="55"/>
      <c r="ED72" s="55"/>
      <c r="EE72" s="55"/>
      <c r="EF72" s="55"/>
      <c r="EG72" s="55"/>
      <c r="EH72" s="55"/>
      <c r="EI72" s="55"/>
      <c r="EJ72" s="55"/>
      <c r="EK72" s="55">
        <f t="shared" ref="EK72:EK135" si="3">BC72-DX72</f>
        <v>526811617.56999999</v>
      </c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>
        <f t="shared" ref="EX72:EX135" si="4">BU72-DX72</f>
        <v>526811617.56999999</v>
      </c>
      <c r="EY72" s="55"/>
      <c r="EZ72" s="55"/>
      <c r="FA72" s="55"/>
      <c r="FB72" s="55"/>
      <c r="FC72" s="55"/>
      <c r="FD72" s="55"/>
      <c r="FE72" s="55"/>
      <c r="FF72" s="55"/>
      <c r="FG72" s="55"/>
      <c r="FH72" s="55"/>
      <c r="FI72" s="55"/>
      <c r="FJ72" s="56"/>
    </row>
    <row r="73" spans="1:166" ht="15" customHeight="1">
      <c r="A73" s="57" t="s">
        <v>33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8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560512805.51999998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560512805.51999998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>
        <v>33701187.950000003</v>
      </c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33701187.950000003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526811617.56999999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526811617.56999999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12.75">
      <c r="A74" s="68" t="s">
        <v>119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120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1409700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1409700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106755.96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106755.96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1302944.04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1302944.04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24.2" customHeight="1">
      <c r="A75" s="68" t="s">
        <v>121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122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425700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425700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32715.439999999999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32715.439999999999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392984.56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392984.56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12.75">
      <c r="A76" s="68" t="s">
        <v>119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123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3829300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3829300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>
        <v>432099.73</v>
      </c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432099.73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3397200.27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3397200.27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24.2" customHeight="1">
      <c r="A77" s="68" t="s">
        <v>121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124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1156400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1156400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>
        <v>128810.98</v>
      </c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128810.98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1027589.02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1027589.02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12.75">
      <c r="A78" s="68" t="s">
        <v>125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126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150000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150000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>
        <v>36980</v>
      </c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36980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113020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113020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12.75">
      <c r="A79" s="68" t="s">
        <v>125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127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1778.5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1778.5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0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1778.5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1778.5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12.75">
      <c r="A80" s="68" t="s">
        <v>128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129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522000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522000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0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522000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522000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12.75">
      <c r="A81" s="68" t="s">
        <v>128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130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673000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673000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0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673000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673000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12.75">
      <c r="A82" s="68" t="s">
        <v>128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131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30000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30000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0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30000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30000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12.75">
      <c r="A83" s="68" t="s">
        <v>128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132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81500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81500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0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81500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81500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24.2" customHeight="1">
      <c r="A84" s="68" t="s">
        <v>133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134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50000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50000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>
        <v>50000</v>
      </c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50000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0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0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24.2" customHeight="1">
      <c r="A85" s="68" t="s">
        <v>133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9"/>
      <c r="AK85" s="58"/>
      <c r="AL85" s="59"/>
      <c r="AM85" s="59"/>
      <c r="AN85" s="59"/>
      <c r="AO85" s="59"/>
      <c r="AP85" s="59"/>
      <c r="AQ85" s="59" t="s">
        <v>135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50000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50000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2"/>
        <v>0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3"/>
        <v>50000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4"/>
        <v>50000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12.75">
      <c r="A86" s="68" t="s">
        <v>136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137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25000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25000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2"/>
        <v>0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3"/>
        <v>25000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4"/>
        <v>25000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12.75">
      <c r="A87" s="68" t="s">
        <v>136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138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50000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50000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2"/>
        <v>0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3"/>
        <v>50000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4"/>
        <v>50000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12.75">
      <c r="A88" s="68" t="s">
        <v>136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9"/>
      <c r="AK88" s="58"/>
      <c r="AL88" s="59"/>
      <c r="AM88" s="59"/>
      <c r="AN88" s="59"/>
      <c r="AO88" s="59"/>
      <c r="AP88" s="59"/>
      <c r="AQ88" s="59" t="s">
        <v>139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50000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50000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2"/>
        <v>0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3"/>
        <v>50000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4"/>
        <v>50000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24.2" customHeight="1">
      <c r="A89" s="68" t="s">
        <v>140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9"/>
      <c r="AK89" s="58"/>
      <c r="AL89" s="59"/>
      <c r="AM89" s="59"/>
      <c r="AN89" s="59"/>
      <c r="AO89" s="59"/>
      <c r="AP89" s="59"/>
      <c r="AQ89" s="59" t="s">
        <v>141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600000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600000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>
        <v>599997.5</v>
      </c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2"/>
        <v>599997.5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3"/>
        <v>2.5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4"/>
        <v>2.5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24.2" customHeight="1">
      <c r="A90" s="68" t="s">
        <v>142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9"/>
      <c r="AK90" s="58"/>
      <c r="AL90" s="59"/>
      <c r="AM90" s="59"/>
      <c r="AN90" s="59"/>
      <c r="AO90" s="59"/>
      <c r="AP90" s="59"/>
      <c r="AQ90" s="59" t="s">
        <v>143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62">
        <v>50000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>
        <v>50000</v>
      </c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>
        <f t="shared" si="2"/>
        <v>0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>
        <f t="shared" si="3"/>
        <v>50000</v>
      </c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>
        <f t="shared" si="4"/>
        <v>50000</v>
      </c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6"/>
    </row>
    <row r="91" spans="1:166" ht="36.4" customHeight="1">
      <c r="A91" s="68" t="s">
        <v>144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9"/>
      <c r="AK91" s="58"/>
      <c r="AL91" s="59"/>
      <c r="AM91" s="59"/>
      <c r="AN91" s="59"/>
      <c r="AO91" s="59"/>
      <c r="AP91" s="59"/>
      <c r="AQ91" s="59" t="s">
        <v>145</v>
      </c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2">
        <v>33800</v>
      </c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>
        <v>33800</v>
      </c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>
        <f t="shared" si="2"/>
        <v>0</v>
      </c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>
        <f t="shared" si="3"/>
        <v>33800</v>
      </c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>
        <f t="shared" si="4"/>
        <v>33800</v>
      </c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6"/>
    </row>
    <row r="92" spans="1:166" ht="12.75">
      <c r="A92" s="68" t="s">
        <v>119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9"/>
      <c r="AK92" s="58"/>
      <c r="AL92" s="59"/>
      <c r="AM92" s="59"/>
      <c r="AN92" s="59"/>
      <c r="AO92" s="59"/>
      <c r="AP92" s="59"/>
      <c r="AQ92" s="59" t="s">
        <v>146</v>
      </c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62">
        <v>264592.93</v>
      </c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>
        <v>264592.93</v>
      </c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>
        <f t="shared" si="2"/>
        <v>0</v>
      </c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>
        <f t="shared" si="3"/>
        <v>264592.93</v>
      </c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>
        <f t="shared" si="4"/>
        <v>264592.93</v>
      </c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6"/>
    </row>
    <row r="93" spans="1:166" ht="24.2" customHeight="1">
      <c r="A93" s="68" t="s">
        <v>121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9"/>
      <c r="AK93" s="58"/>
      <c r="AL93" s="59"/>
      <c r="AM93" s="59"/>
      <c r="AN93" s="59"/>
      <c r="AO93" s="59"/>
      <c r="AP93" s="59"/>
      <c r="AQ93" s="59" t="s">
        <v>147</v>
      </c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62">
        <v>79907.070000000007</v>
      </c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>
        <v>79907.070000000007</v>
      </c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>
        <f t="shared" si="2"/>
        <v>0</v>
      </c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>
        <f t="shared" si="3"/>
        <v>79907.070000000007</v>
      </c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>
        <f t="shared" si="4"/>
        <v>79907.070000000007</v>
      </c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6"/>
    </row>
    <row r="94" spans="1:166" ht="12.75">
      <c r="A94" s="68" t="s">
        <v>119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9"/>
      <c r="AK94" s="58"/>
      <c r="AL94" s="59"/>
      <c r="AM94" s="59"/>
      <c r="AN94" s="59"/>
      <c r="AO94" s="59"/>
      <c r="AP94" s="59"/>
      <c r="AQ94" s="59" t="s">
        <v>148</v>
      </c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62">
        <v>2150.54</v>
      </c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>
        <v>2150.54</v>
      </c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>
        <f t="shared" si="2"/>
        <v>0</v>
      </c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>
        <f t="shared" si="3"/>
        <v>2150.54</v>
      </c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>
        <f t="shared" si="4"/>
        <v>2150.54</v>
      </c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6"/>
    </row>
    <row r="95" spans="1:166" ht="24.2" customHeight="1">
      <c r="A95" s="68" t="s">
        <v>121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9"/>
      <c r="AK95" s="58"/>
      <c r="AL95" s="59"/>
      <c r="AM95" s="59"/>
      <c r="AN95" s="59"/>
      <c r="AO95" s="59"/>
      <c r="AP95" s="59"/>
      <c r="AQ95" s="59" t="s">
        <v>149</v>
      </c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62">
        <v>649.46</v>
      </c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>
        <v>649.46</v>
      </c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>
        <f t="shared" si="2"/>
        <v>0</v>
      </c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>
        <f t="shared" si="3"/>
        <v>649.46</v>
      </c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>
        <f t="shared" si="4"/>
        <v>649.46</v>
      </c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6"/>
    </row>
    <row r="96" spans="1:166" ht="12.75">
      <c r="A96" s="68" t="s">
        <v>119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9"/>
      <c r="AK96" s="58"/>
      <c r="AL96" s="59"/>
      <c r="AM96" s="59"/>
      <c r="AN96" s="59"/>
      <c r="AO96" s="59"/>
      <c r="AP96" s="59"/>
      <c r="AQ96" s="59" t="s">
        <v>150</v>
      </c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62">
        <v>7957252</v>
      </c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>
        <v>7957252</v>
      </c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>
        <v>787113.63</v>
      </c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>
        <f t="shared" si="2"/>
        <v>787113.63</v>
      </c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>
        <f t="shared" si="3"/>
        <v>7170138.3700000001</v>
      </c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>
        <f t="shared" si="4"/>
        <v>7170138.3700000001</v>
      </c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6"/>
    </row>
    <row r="97" spans="1:166" ht="24.2" customHeight="1">
      <c r="A97" s="68" t="s">
        <v>121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9"/>
      <c r="AK97" s="58"/>
      <c r="AL97" s="59"/>
      <c r="AM97" s="59"/>
      <c r="AN97" s="59"/>
      <c r="AO97" s="59"/>
      <c r="AP97" s="59"/>
      <c r="AQ97" s="59" t="s">
        <v>151</v>
      </c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62">
        <v>2403148</v>
      </c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>
        <v>2403148</v>
      </c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>
        <v>260758.73</v>
      </c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>
        <f t="shared" si="2"/>
        <v>260758.73</v>
      </c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>
        <f t="shared" si="3"/>
        <v>2142389.27</v>
      </c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>
        <f t="shared" si="4"/>
        <v>2142389.27</v>
      </c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12.75">
      <c r="A98" s="68" t="s">
        <v>125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9"/>
      <c r="AK98" s="58"/>
      <c r="AL98" s="59"/>
      <c r="AM98" s="59"/>
      <c r="AN98" s="59"/>
      <c r="AO98" s="59"/>
      <c r="AP98" s="59"/>
      <c r="AQ98" s="59" t="s">
        <v>152</v>
      </c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62">
        <v>375300</v>
      </c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>
        <v>375300</v>
      </c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>
        <v>418.28</v>
      </c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>
        <f t="shared" si="2"/>
        <v>418.28</v>
      </c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>
        <f t="shared" si="3"/>
        <v>374881.72</v>
      </c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>
        <f t="shared" si="4"/>
        <v>374881.72</v>
      </c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12.75">
      <c r="A99" s="68" t="s">
        <v>128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9"/>
      <c r="AK99" s="58"/>
      <c r="AL99" s="59"/>
      <c r="AM99" s="59"/>
      <c r="AN99" s="59"/>
      <c r="AO99" s="59"/>
      <c r="AP99" s="59"/>
      <c r="AQ99" s="59" t="s">
        <v>153</v>
      </c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62">
        <v>114400</v>
      </c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>
        <v>114400</v>
      </c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>
        <f t="shared" si="2"/>
        <v>0</v>
      </c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>
        <f t="shared" si="3"/>
        <v>114400</v>
      </c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>
        <f t="shared" si="4"/>
        <v>114400</v>
      </c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12.75">
      <c r="A100" s="68" t="s">
        <v>128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9"/>
      <c r="AK100" s="58"/>
      <c r="AL100" s="59"/>
      <c r="AM100" s="59"/>
      <c r="AN100" s="59"/>
      <c r="AO100" s="59"/>
      <c r="AP100" s="59"/>
      <c r="AQ100" s="59" t="s">
        <v>154</v>
      </c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62">
        <v>570100</v>
      </c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>
        <v>570100</v>
      </c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>
        <f t="shared" si="2"/>
        <v>0</v>
      </c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>
        <f t="shared" si="3"/>
        <v>570100</v>
      </c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>
        <f t="shared" si="4"/>
        <v>570100</v>
      </c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12.75">
      <c r="A101" s="68" t="s">
        <v>128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9"/>
      <c r="AK101" s="58"/>
      <c r="AL101" s="59"/>
      <c r="AM101" s="59"/>
      <c r="AN101" s="59"/>
      <c r="AO101" s="59"/>
      <c r="AP101" s="59"/>
      <c r="AQ101" s="59" t="s">
        <v>155</v>
      </c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62">
        <v>24000</v>
      </c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>
        <v>24000</v>
      </c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>
        <f t="shared" si="2"/>
        <v>0</v>
      </c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>
        <f t="shared" si="3"/>
        <v>24000</v>
      </c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>
        <f t="shared" si="4"/>
        <v>24000</v>
      </c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12.75">
      <c r="A102" s="68" t="s">
        <v>128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9"/>
      <c r="AK102" s="58"/>
      <c r="AL102" s="59"/>
      <c r="AM102" s="59"/>
      <c r="AN102" s="59"/>
      <c r="AO102" s="59"/>
      <c r="AP102" s="59"/>
      <c r="AQ102" s="59" t="s">
        <v>156</v>
      </c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62">
        <v>92819</v>
      </c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>
        <v>92819</v>
      </c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>
        <f t="shared" si="2"/>
        <v>0</v>
      </c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>
        <f t="shared" si="3"/>
        <v>92819</v>
      </c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>
        <f t="shared" si="4"/>
        <v>92819</v>
      </c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24.2" customHeight="1">
      <c r="A103" s="68" t="s">
        <v>133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9"/>
      <c r="AK103" s="58"/>
      <c r="AL103" s="59"/>
      <c r="AM103" s="59"/>
      <c r="AN103" s="59"/>
      <c r="AO103" s="59"/>
      <c r="AP103" s="59"/>
      <c r="AQ103" s="59" t="s">
        <v>157</v>
      </c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62">
        <v>5400</v>
      </c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>
        <v>5400</v>
      </c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>
        <f t="shared" si="2"/>
        <v>0</v>
      </c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>
        <f t="shared" si="3"/>
        <v>5400</v>
      </c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>
        <f t="shared" si="4"/>
        <v>5400</v>
      </c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24.2" customHeight="1">
      <c r="A104" s="68" t="s">
        <v>133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9"/>
      <c r="AK104" s="58"/>
      <c r="AL104" s="59"/>
      <c r="AM104" s="59"/>
      <c r="AN104" s="59"/>
      <c r="AO104" s="59"/>
      <c r="AP104" s="59"/>
      <c r="AQ104" s="59" t="s">
        <v>158</v>
      </c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62">
        <v>50000</v>
      </c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>
        <v>50000</v>
      </c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>
        <f t="shared" si="2"/>
        <v>0</v>
      </c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>
        <f t="shared" si="3"/>
        <v>50000</v>
      </c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>
        <f t="shared" si="4"/>
        <v>50000</v>
      </c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24.2" customHeight="1">
      <c r="A105" s="68" t="s">
        <v>133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9"/>
      <c r="AK105" s="58"/>
      <c r="AL105" s="59"/>
      <c r="AM105" s="59"/>
      <c r="AN105" s="59"/>
      <c r="AO105" s="59"/>
      <c r="AP105" s="59"/>
      <c r="AQ105" s="59" t="s">
        <v>159</v>
      </c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62">
        <v>20000</v>
      </c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>
        <v>20000</v>
      </c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>
        <f t="shared" si="2"/>
        <v>0</v>
      </c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>
        <f t="shared" si="3"/>
        <v>20000</v>
      </c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>
        <f t="shared" si="4"/>
        <v>20000</v>
      </c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24.2" customHeight="1">
      <c r="A106" s="68" t="s">
        <v>133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9"/>
      <c r="AK106" s="58"/>
      <c r="AL106" s="59"/>
      <c r="AM106" s="59"/>
      <c r="AN106" s="59"/>
      <c r="AO106" s="59"/>
      <c r="AP106" s="59"/>
      <c r="AQ106" s="59" t="s">
        <v>160</v>
      </c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62">
        <v>58000</v>
      </c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>
        <v>58000</v>
      </c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>
        <f t="shared" si="2"/>
        <v>0</v>
      </c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>
        <f t="shared" si="3"/>
        <v>58000</v>
      </c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>
        <f t="shared" si="4"/>
        <v>58000</v>
      </c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12.75">
      <c r="A107" s="68" t="s">
        <v>136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9"/>
      <c r="AK107" s="58"/>
      <c r="AL107" s="59"/>
      <c r="AM107" s="59"/>
      <c r="AN107" s="59"/>
      <c r="AO107" s="59"/>
      <c r="AP107" s="59"/>
      <c r="AQ107" s="59" t="s">
        <v>161</v>
      </c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62">
        <v>2200</v>
      </c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>
        <v>2200</v>
      </c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>
        <f t="shared" si="2"/>
        <v>0</v>
      </c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>
        <f t="shared" si="3"/>
        <v>2200</v>
      </c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>
        <f t="shared" si="4"/>
        <v>2200</v>
      </c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12.75">
      <c r="A108" s="68" t="s">
        <v>136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9"/>
      <c r="AK108" s="58"/>
      <c r="AL108" s="59"/>
      <c r="AM108" s="59"/>
      <c r="AN108" s="59"/>
      <c r="AO108" s="59"/>
      <c r="AP108" s="59"/>
      <c r="AQ108" s="59" t="s">
        <v>162</v>
      </c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62">
        <v>25000</v>
      </c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>
        <v>25000</v>
      </c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>
        <f t="shared" si="2"/>
        <v>0</v>
      </c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>
        <f t="shared" si="3"/>
        <v>25000</v>
      </c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>
        <f t="shared" si="4"/>
        <v>25000</v>
      </c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12.75">
      <c r="A109" s="68" t="s">
        <v>136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9"/>
      <c r="AK109" s="58"/>
      <c r="AL109" s="59"/>
      <c r="AM109" s="59"/>
      <c r="AN109" s="59"/>
      <c r="AO109" s="59"/>
      <c r="AP109" s="59"/>
      <c r="AQ109" s="59" t="s">
        <v>163</v>
      </c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62">
        <v>23000</v>
      </c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>
        <v>23000</v>
      </c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>
        <f t="shared" si="2"/>
        <v>0</v>
      </c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>
        <f t="shared" si="3"/>
        <v>23000</v>
      </c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>
        <f t="shared" si="4"/>
        <v>23000</v>
      </c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12.75">
      <c r="A110" s="68" t="s">
        <v>136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9"/>
      <c r="AK110" s="58"/>
      <c r="AL110" s="59"/>
      <c r="AM110" s="59"/>
      <c r="AN110" s="59"/>
      <c r="AO110" s="59"/>
      <c r="AP110" s="59"/>
      <c r="AQ110" s="59" t="s">
        <v>164</v>
      </c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62">
        <v>29700</v>
      </c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>
        <v>29700</v>
      </c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>
        <f t="shared" si="2"/>
        <v>0</v>
      </c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>
        <f t="shared" si="3"/>
        <v>29700</v>
      </c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>
        <f t="shared" si="4"/>
        <v>29700</v>
      </c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12.75">
      <c r="A111" s="68" t="s">
        <v>136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9"/>
      <c r="AK111" s="58"/>
      <c r="AL111" s="59"/>
      <c r="AM111" s="59"/>
      <c r="AN111" s="59"/>
      <c r="AO111" s="59"/>
      <c r="AP111" s="59"/>
      <c r="AQ111" s="59" t="s">
        <v>165</v>
      </c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62">
        <v>11251.8</v>
      </c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>
        <v>11251.8</v>
      </c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>
        <f t="shared" si="2"/>
        <v>0</v>
      </c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>
        <f t="shared" si="3"/>
        <v>11251.8</v>
      </c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>
        <f t="shared" si="4"/>
        <v>11251.8</v>
      </c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12.75">
      <c r="A112" s="68" t="s">
        <v>166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9"/>
      <c r="AK112" s="58"/>
      <c r="AL112" s="59"/>
      <c r="AM112" s="59"/>
      <c r="AN112" s="59"/>
      <c r="AO112" s="59"/>
      <c r="AP112" s="59"/>
      <c r="AQ112" s="59" t="s">
        <v>167</v>
      </c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62">
        <v>8000</v>
      </c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>
        <v>8000</v>
      </c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>
        <f t="shared" si="2"/>
        <v>0</v>
      </c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>
        <f t="shared" si="3"/>
        <v>8000</v>
      </c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>
        <f t="shared" si="4"/>
        <v>8000</v>
      </c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24.2" customHeight="1">
      <c r="A113" s="68" t="s">
        <v>140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9"/>
      <c r="AK113" s="58"/>
      <c r="AL113" s="59"/>
      <c r="AM113" s="59"/>
      <c r="AN113" s="59"/>
      <c r="AO113" s="59"/>
      <c r="AP113" s="59"/>
      <c r="AQ113" s="59" t="s">
        <v>168</v>
      </c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62">
        <v>821000</v>
      </c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>
        <v>821000</v>
      </c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>
        <v>699970</v>
      </c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>
        <f t="shared" si="2"/>
        <v>699970</v>
      </c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>
        <f t="shared" si="3"/>
        <v>121030</v>
      </c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>
        <f t="shared" si="4"/>
        <v>121030</v>
      </c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24.2" customHeight="1">
      <c r="A114" s="68" t="s">
        <v>140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9"/>
      <c r="AK114" s="58"/>
      <c r="AL114" s="59"/>
      <c r="AM114" s="59"/>
      <c r="AN114" s="59"/>
      <c r="AO114" s="59"/>
      <c r="AP114" s="59"/>
      <c r="AQ114" s="59" t="s">
        <v>169</v>
      </c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62">
        <v>30000</v>
      </c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>
        <v>30000</v>
      </c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>
        <f t="shared" si="2"/>
        <v>0</v>
      </c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>
        <f t="shared" si="3"/>
        <v>30000</v>
      </c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>
        <f t="shared" si="4"/>
        <v>30000</v>
      </c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24.2" customHeight="1">
      <c r="A115" s="68" t="s">
        <v>142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9"/>
      <c r="AK115" s="58"/>
      <c r="AL115" s="59"/>
      <c r="AM115" s="59"/>
      <c r="AN115" s="59"/>
      <c r="AO115" s="59"/>
      <c r="AP115" s="59"/>
      <c r="AQ115" s="59" t="s">
        <v>170</v>
      </c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62">
        <v>99581</v>
      </c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>
        <v>99581</v>
      </c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>
        <f t="shared" si="2"/>
        <v>0</v>
      </c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>
        <f t="shared" si="3"/>
        <v>99581</v>
      </c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>
        <f t="shared" si="4"/>
        <v>99581</v>
      </c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6"/>
    </row>
    <row r="116" spans="1:166" ht="12.75">
      <c r="A116" s="68" t="s">
        <v>119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9"/>
      <c r="AK116" s="58"/>
      <c r="AL116" s="59"/>
      <c r="AM116" s="59"/>
      <c r="AN116" s="59"/>
      <c r="AO116" s="59"/>
      <c r="AP116" s="59"/>
      <c r="AQ116" s="59" t="s">
        <v>171</v>
      </c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62">
        <v>264592.94</v>
      </c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>
        <v>264592.94</v>
      </c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>
        <f t="shared" si="2"/>
        <v>0</v>
      </c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>
        <f t="shared" si="3"/>
        <v>264592.94</v>
      </c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>
        <f t="shared" si="4"/>
        <v>264592.94</v>
      </c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6"/>
    </row>
    <row r="117" spans="1:166" ht="24.2" customHeight="1">
      <c r="A117" s="68" t="s">
        <v>121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9"/>
      <c r="AK117" s="58"/>
      <c r="AL117" s="59"/>
      <c r="AM117" s="59"/>
      <c r="AN117" s="59"/>
      <c r="AO117" s="59"/>
      <c r="AP117" s="59"/>
      <c r="AQ117" s="59" t="s">
        <v>172</v>
      </c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62">
        <v>79907.06</v>
      </c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>
        <v>79907.06</v>
      </c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>
        <f t="shared" si="2"/>
        <v>0</v>
      </c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>
        <f t="shared" si="3"/>
        <v>79907.06</v>
      </c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>
        <f t="shared" si="4"/>
        <v>79907.06</v>
      </c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6"/>
    </row>
    <row r="118" spans="1:166" ht="12.75">
      <c r="A118" s="68" t="s">
        <v>136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9"/>
      <c r="AK118" s="58"/>
      <c r="AL118" s="59"/>
      <c r="AM118" s="59"/>
      <c r="AN118" s="59"/>
      <c r="AO118" s="59"/>
      <c r="AP118" s="59"/>
      <c r="AQ118" s="59" t="s">
        <v>173</v>
      </c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62">
        <v>10900</v>
      </c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>
        <v>10900</v>
      </c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>
        <f t="shared" si="2"/>
        <v>0</v>
      </c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>
        <f t="shared" si="3"/>
        <v>10900</v>
      </c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>
        <f t="shared" si="4"/>
        <v>10900</v>
      </c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6"/>
    </row>
    <row r="119" spans="1:166" ht="12.75">
      <c r="A119" s="68" t="s">
        <v>119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9"/>
      <c r="AK119" s="58"/>
      <c r="AL119" s="59"/>
      <c r="AM119" s="59"/>
      <c r="AN119" s="59"/>
      <c r="AO119" s="59"/>
      <c r="AP119" s="59"/>
      <c r="AQ119" s="59" t="s">
        <v>174</v>
      </c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62">
        <v>3015440</v>
      </c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>
        <v>3015440</v>
      </c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>
        <v>278654.18</v>
      </c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>
        <f t="shared" si="2"/>
        <v>278654.18</v>
      </c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>
        <f t="shared" si="3"/>
        <v>2736785.82</v>
      </c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>
        <f t="shared" si="4"/>
        <v>2736785.82</v>
      </c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6"/>
    </row>
    <row r="120" spans="1:166" ht="24.2" customHeight="1">
      <c r="A120" s="68" t="s">
        <v>121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9"/>
      <c r="AK120" s="58"/>
      <c r="AL120" s="59"/>
      <c r="AM120" s="59"/>
      <c r="AN120" s="59"/>
      <c r="AO120" s="59"/>
      <c r="AP120" s="59"/>
      <c r="AQ120" s="59" t="s">
        <v>175</v>
      </c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62">
        <v>910660</v>
      </c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>
        <v>910660</v>
      </c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>
        <v>71698.45</v>
      </c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>
        <f t="shared" si="2"/>
        <v>71698.45</v>
      </c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>
        <f t="shared" si="3"/>
        <v>838961.55</v>
      </c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>
        <f t="shared" si="4"/>
        <v>838961.55</v>
      </c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6"/>
    </row>
    <row r="121" spans="1:166" ht="12.75">
      <c r="A121" s="68" t="s">
        <v>125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9"/>
      <c r="AK121" s="58"/>
      <c r="AL121" s="59"/>
      <c r="AM121" s="59"/>
      <c r="AN121" s="59"/>
      <c r="AO121" s="59"/>
      <c r="AP121" s="59"/>
      <c r="AQ121" s="59" t="s">
        <v>176</v>
      </c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62">
        <v>83200</v>
      </c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>
        <v>83200</v>
      </c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>
        <f t="shared" si="2"/>
        <v>0</v>
      </c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>
        <f t="shared" si="3"/>
        <v>83200</v>
      </c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>
        <f t="shared" si="4"/>
        <v>83200</v>
      </c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6"/>
    </row>
    <row r="122" spans="1:166" ht="12.75">
      <c r="A122" s="68" t="s">
        <v>125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9"/>
      <c r="AK122" s="58"/>
      <c r="AL122" s="59"/>
      <c r="AM122" s="59"/>
      <c r="AN122" s="59"/>
      <c r="AO122" s="59"/>
      <c r="AP122" s="59"/>
      <c r="AQ122" s="59" t="s">
        <v>177</v>
      </c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62">
        <v>1851.59</v>
      </c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>
        <v>1851.59</v>
      </c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>
        <v>264.39999999999998</v>
      </c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>
        <f t="shared" si="2"/>
        <v>264.39999999999998</v>
      </c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>
        <f t="shared" si="3"/>
        <v>1587.19</v>
      </c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>
        <f t="shared" si="4"/>
        <v>1587.19</v>
      </c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6"/>
    </row>
    <row r="123" spans="1:166" ht="12.75">
      <c r="A123" s="68" t="s">
        <v>178</v>
      </c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9"/>
      <c r="AK123" s="58"/>
      <c r="AL123" s="59"/>
      <c r="AM123" s="59"/>
      <c r="AN123" s="59"/>
      <c r="AO123" s="59"/>
      <c r="AP123" s="59"/>
      <c r="AQ123" s="59" t="s">
        <v>179</v>
      </c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62">
        <v>164000</v>
      </c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>
        <v>164000</v>
      </c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>
        <f t="shared" si="2"/>
        <v>0</v>
      </c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>
        <f t="shared" si="3"/>
        <v>164000</v>
      </c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>
        <f t="shared" si="4"/>
        <v>164000</v>
      </c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6"/>
    </row>
    <row r="124" spans="1:166" ht="12.75">
      <c r="A124" s="68" t="s">
        <v>128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9"/>
      <c r="AK124" s="58"/>
      <c r="AL124" s="59"/>
      <c r="AM124" s="59"/>
      <c r="AN124" s="59"/>
      <c r="AO124" s="59"/>
      <c r="AP124" s="59"/>
      <c r="AQ124" s="59" t="s">
        <v>180</v>
      </c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62">
        <v>117944</v>
      </c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>
        <v>117944</v>
      </c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>
        <f t="shared" si="2"/>
        <v>0</v>
      </c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>
        <f t="shared" si="3"/>
        <v>117944</v>
      </c>
      <c r="EL124" s="62"/>
      <c r="EM124" s="62"/>
      <c r="EN124" s="62"/>
      <c r="EO124" s="62"/>
      <c r="EP124" s="62"/>
      <c r="EQ124" s="62"/>
      <c r="ER124" s="62"/>
      <c r="ES124" s="62"/>
      <c r="ET124" s="62"/>
      <c r="EU124" s="62"/>
      <c r="EV124" s="62"/>
      <c r="EW124" s="62"/>
      <c r="EX124" s="62">
        <f t="shared" si="4"/>
        <v>117944</v>
      </c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6"/>
    </row>
    <row r="125" spans="1:166" ht="12.75">
      <c r="A125" s="68" t="s">
        <v>128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9"/>
      <c r="AK125" s="58"/>
      <c r="AL125" s="59"/>
      <c r="AM125" s="59"/>
      <c r="AN125" s="59"/>
      <c r="AO125" s="59"/>
      <c r="AP125" s="59"/>
      <c r="AQ125" s="59" t="s">
        <v>181</v>
      </c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62">
        <v>52760</v>
      </c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>
        <v>52760</v>
      </c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>
        <f t="shared" si="2"/>
        <v>0</v>
      </c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>
        <f t="shared" si="3"/>
        <v>52760</v>
      </c>
      <c r="EL125" s="62"/>
      <c r="EM125" s="62"/>
      <c r="EN125" s="62"/>
      <c r="EO125" s="62"/>
      <c r="EP125" s="62"/>
      <c r="EQ125" s="62"/>
      <c r="ER125" s="62"/>
      <c r="ES125" s="62"/>
      <c r="ET125" s="62"/>
      <c r="EU125" s="62"/>
      <c r="EV125" s="62"/>
      <c r="EW125" s="62"/>
      <c r="EX125" s="62">
        <f t="shared" si="4"/>
        <v>52760</v>
      </c>
      <c r="EY125" s="62"/>
      <c r="EZ125" s="62"/>
      <c r="FA125" s="62"/>
      <c r="FB125" s="62"/>
      <c r="FC125" s="62"/>
      <c r="FD125" s="62"/>
      <c r="FE125" s="62"/>
      <c r="FF125" s="62"/>
      <c r="FG125" s="62"/>
      <c r="FH125" s="62"/>
      <c r="FI125" s="62"/>
      <c r="FJ125" s="66"/>
    </row>
    <row r="126" spans="1:166" ht="12.75">
      <c r="A126" s="68" t="s">
        <v>128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9"/>
      <c r="AK126" s="58"/>
      <c r="AL126" s="59"/>
      <c r="AM126" s="59"/>
      <c r="AN126" s="59"/>
      <c r="AO126" s="59"/>
      <c r="AP126" s="59"/>
      <c r="AQ126" s="59" t="s">
        <v>182</v>
      </c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62">
        <v>84000</v>
      </c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>
        <v>84000</v>
      </c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>
        <f t="shared" si="2"/>
        <v>0</v>
      </c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>
        <f t="shared" si="3"/>
        <v>84000</v>
      </c>
      <c r="EL126" s="62"/>
      <c r="EM126" s="62"/>
      <c r="EN126" s="62"/>
      <c r="EO126" s="62"/>
      <c r="EP126" s="62"/>
      <c r="EQ126" s="62"/>
      <c r="ER126" s="62"/>
      <c r="ES126" s="62"/>
      <c r="ET126" s="62"/>
      <c r="EU126" s="62"/>
      <c r="EV126" s="62"/>
      <c r="EW126" s="62"/>
      <c r="EX126" s="62">
        <f t="shared" si="4"/>
        <v>84000</v>
      </c>
      <c r="EY126" s="62"/>
      <c r="EZ126" s="62"/>
      <c r="FA126" s="62"/>
      <c r="FB126" s="62"/>
      <c r="FC126" s="62"/>
      <c r="FD126" s="62"/>
      <c r="FE126" s="62"/>
      <c r="FF126" s="62"/>
      <c r="FG126" s="62"/>
      <c r="FH126" s="62"/>
      <c r="FI126" s="62"/>
      <c r="FJ126" s="66"/>
    </row>
    <row r="127" spans="1:166" ht="12.75">
      <c r="A127" s="68" t="s">
        <v>128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9"/>
      <c r="AK127" s="58"/>
      <c r="AL127" s="59"/>
      <c r="AM127" s="59"/>
      <c r="AN127" s="59"/>
      <c r="AO127" s="59"/>
      <c r="AP127" s="59"/>
      <c r="AQ127" s="59" t="s">
        <v>183</v>
      </c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62">
        <v>13724</v>
      </c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>
        <v>13724</v>
      </c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>
        <f t="shared" si="2"/>
        <v>0</v>
      </c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>
        <f t="shared" si="3"/>
        <v>13724</v>
      </c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>
        <f t="shared" si="4"/>
        <v>13724</v>
      </c>
      <c r="EY127" s="62"/>
      <c r="EZ127" s="62"/>
      <c r="FA127" s="62"/>
      <c r="FB127" s="62"/>
      <c r="FC127" s="62"/>
      <c r="FD127" s="62"/>
      <c r="FE127" s="62"/>
      <c r="FF127" s="62"/>
      <c r="FG127" s="62"/>
      <c r="FH127" s="62"/>
      <c r="FI127" s="62"/>
      <c r="FJ127" s="66"/>
    </row>
    <row r="128" spans="1:166" ht="12.75">
      <c r="A128" s="68" t="s">
        <v>128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9"/>
      <c r="AK128" s="58"/>
      <c r="AL128" s="59"/>
      <c r="AM128" s="59"/>
      <c r="AN128" s="59"/>
      <c r="AO128" s="59"/>
      <c r="AP128" s="59"/>
      <c r="AQ128" s="59" t="s">
        <v>184</v>
      </c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62">
        <v>14072</v>
      </c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>
        <v>14072</v>
      </c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/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>
        <f t="shared" si="2"/>
        <v>0</v>
      </c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>
        <f t="shared" si="3"/>
        <v>14072</v>
      </c>
      <c r="EL128" s="62"/>
      <c r="EM128" s="62"/>
      <c r="EN128" s="62"/>
      <c r="EO128" s="62"/>
      <c r="EP128" s="62"/>
      <c r="EQ128" s="62"/>
      <c r="ER128" s="62"/>
      <c r="ES128" s="62"/>
      <c r="ET128" s="62"/>
      <c r="EU128" s="62"/>
      <c r="EV128" s="62"/>
      <c r="EW128" s="62"/>
      <c r="EX128" s="62">
        <f t="shared" si="4"/>
        <v>14072</v>
      </c>
      <c r="EY128" s="62"/>
      <c r="EZ128" s="62"/>
      <c r="FA128" s="62"/>
      <c r="FB128" s="62"/>
      <c r="FC128" s="62"/>
      <c r="FD128" s="62"/>
      <c r="FE128" s="62"/>
      <c r="FF128" s="62"/>
      <c r="FG128" s="62"/>
      <c r="FH128" s="62"/>
      <c r="FI128" s="62"/>
      <c r="FJ128" s="66"/>
    </row>
    <row r="129" spans="1:166" ht="24.2" customHeight="1">
      <c r="A129" s="68" t="s">
        <v>133</v>
      </c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9"/>
      <c r="AK129" s="58"/>
      <c r="AL129" s="59"/>
      <c r="AM129" s="59"/>
      <c r="AN129" s="59"/>
      <c r="AO129" s="59"/>
      <c r="AP129" s="59"/>
      <c r="AQ129" s="59" t="s">
        <v>185</v>
      </c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62">
        <v>3000</v>
      </c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>
        <v>3000</v>
      </c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>
        <f t="shared" si="2"/>
        <v>0</v>
      </c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>
        <f t="shared" si="3"/>
        <v>3000</v>
      </c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>
        <f t="shared" si="4"/>
        <v>3000</v>
      </c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6"/>
    </row>
    <row r="130" spans="1:166" ht="24.2" customHeight="1">
      <c r="A130" s="68" t="s">
        <v>133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9"/>
      <c r="AK130" s="58"/>
      <c r="AL130" s="59"/>
      <c r="AM130" s="59"/>
      <c r="AN130" s="59"/>
      <c r="AO130" s="59"/>
      <c r="AP130" s="59"/>
      <c r="AQ130" s="59" t="s">
        <v>186</v>
      </c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62">
        <v>5500</v>
      </c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>
        <v>5500</v>
      </c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>
        <f t="shared" si="2"/>
        <v>0</v>
      </c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>
        <f t="shared" si="3"/>
        <v>5500</v>
      </c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>
        <f t="shared" si="4"/>
        <v>5500</v>
      </c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6"/>
    </row>
    <row r="131" spans="1:166" ht="24.2" customHeight="1">
      <c r="A131" s="68" t="s">
        <v>133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9"/>
      <c r="AK131" s="58"/>
      <c r="AL131" s="59"/>
      <c r="AM131" s="59"/>
      <c r="AN131" s="59"/>
      <c r="AO131" s="59"/>
      <c r="AP131" s="59"/>
      <c r="AQ131" s="59" t="s">
        <v>187</v>
      </c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62">
        <v>3000</v>
      </c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>
        <v>3000</v>
      </c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>
        <f t="shared" si="2"/>
        <v>0</v>
      </c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>
        <f t="shared" si="3"/>
        <v>3000</v>
      </c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>
        <f t="shared" si="4"/>
        <v>3000</v>
      </c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6"/>
    </row>
    <row r="132" spans="1:166" ht="24.2" customHeight="1">
      <c r="A132" s="68" t="s">
        <v>133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9"/>
      <c r="AK132" s="58"/>
      <c r="AL132" s="59"/>
      <c r="AM132" s="59"/>
      <c r="AN132" s="59"/>
      <c r="AO132" s="59"/>
      <c r="AP132" s="59"/>
      <c r="AQ132" s="59" t="s">
        <v>188</v>
      </c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62">
        <v>20000</v>
      </c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>
        <v>20000</v>
      </c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>
        <f t="shared" si="2"/>
        <v>0</v>
      </c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>
        <f t="shared" si="3"/>
        <v>20000</v>
      </c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>
        <f t="shared" si="4"/>
        <v>20000</v>
      </c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6"/>
    </row>
    <row r="133" spans="1:166" ht="24.2" customHeight="1">
      <c r="A133" s="68" t="s">
        <v>133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9"/>
      <c r="AK133" s="58"/>
      <c r="AL133" s="59"/>
      <c r="AM133" s="59"/>
      <c r="AN133" s="59"/>
      <c r="AO133" s="59"/>
      <c r="AP133" s="59"/>
      <c r="AQ133" s="59" t="s">
        <v>189</v>
      </c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62">
        <v>100800</v>
      </c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>
        <v>100800</v>
      </c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>
        <f t="shared" si="2"/>
        <v>0</v>
      </c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>
        <f t="shared" si="3"/>
        <v>100800</v>
      </c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>
        <f t="shared" si="4"/>
        <v>100800</v>
      </c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6"/>
    </row>
    <row r="134" spans="1:166" ht="24.2" customHeight="1">
      <c r="A134" s="68" t="s">
        <v>133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9"/>
      <c r="AK134" s="58"/>
      <c r="AL134" s="59"/>
      <c r="AM134" s="59"/>
      <c r="AN134" s="59"/>
      <c r="AO134" s="59"/>
      <c r="AP134" s="59"/>
      <c r="AQ134" s="59" t="s">
        <v>190</v>
      </c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62">
        <v>400</v>
      </c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>
        <v>400</v>
      </c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>
        <f t="shared" si="2"/>
        <v>0</v>
      </c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>
        <f t="shared" si="3"/>
        <v>400</v>
      </c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>
        <f t="shared" si="4"/>
        <v>400</v>
      </c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6"/>
    </row>
    <row r="135" spans="1:166" ht="24.2" customHeight="1">
      <c r="A135" s="68" t="s">
        <v>133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9"/>
      <c r="AK135" s="58"/>
      <c r="AL135" s="59"/>
      <c r="AM135" s="59"/>
      <c r="AN135" s="59"/>
      <c r="AO135" s="59"/>
      <c r="AP135" s="59"/>
      <c r="AQ135" s="59" t="s">
        <v>191</v>
      </c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62">
        <v>40000</v>
      </c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>
        <v>40000</v>
      </c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>
        <f t="shared" si="2"/>
        <v>0</v>
      </c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>
        <f t="shared" si="3"/>
        <v>40000</v>
      </c>
      <c r="EL135" s="62"/>
      <c r="EM135" s="62"/>
      <c r="EN135" s="62"/>
      <c r="EO135" s="62"/>
      <c r="EP135" s="62"/>
      <c r="EQ135" s="62"/>
      <c r="ER135" s="62"/>
      <c r="ES135" s="62"/>
      <c r="ET135" s="62"/>
      <c r="EU135" s="62"/>
      <c r="EV135" s="62"/>
      <c r="EW135" s="62"/>
      <c r="EX135" s="62">
        <f t="shared" si="4"/>
        <v>40000</v>
      </c>
      <c r="EY135" s="62"/>
      <c r="EZ135" s="62"/>
      <c r="FA135" s="62"/>
      <c r="FB135" s="62"/>
      <c r="FC135" s="62"/>
      <c r="FD135" s="62"/>
      <c r="FE135" s="62"/>
      <c r="FF135" s="62"/>
      <c r="FG135" s="62"/>
      <c r="FH135" s="62"/>
      <c r="FI135" s="62"/>
      <c r="FJ135" s="66"/>
    </row>
    <row r="136" spans="1:166" ht="12.75">
      <c r="A136" s="68" t="s">
        <v>136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9"/>
      <c r="AK136" s="58"/>
      <c r="AL136" s="59"/>
      <c r="AM136" s="59"/>
      <c r="AN136" s="59"/>
      <c r="AO136" s="59"/>
      <c r="AP136" s="59"/>
      <c r="AQ136" s="59" t="s">
        <v>192</v>
      </c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62">
        <v>141930</v>
      </c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>
        <v>141930</v>
      </c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>
        <f t="shared" ref="DX136:DX199" si="5">CH136+CX136+DK136</f>
        <v>0</v>
      </c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>
        <f t="shared" ref="EK136:EK199" si="6">BC136-DX136</f>
        <v>141930</v>
      </c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>
        <f t="shared" ref="EX136:EX199" si="7">BU136-DX136</f>
        <v>141930</v>
      </c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6"/>
    </row>
    <row r="137" spans="1:166" ht="12.75">
      <c r="A137" s="68" t="s">
        <v>136</v>
      </c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9"/>
      <c r="AK137" s="58"/>
      <c r="AL137" s="59"/>
      <c r="AM137" s="59"/>
      <c r="AN137" s="59"/>
      <c r="AO137" s="59"/>
      <c r="AP137" s="59"/>
      <c r="AQ137" s="59" t="s">
        <v>193</v>
      </c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62">
        <v>5500</v>
      </c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>
        <v>5500</v>
      </c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>
        <f t="shared" si="5"/>
        <v>0</v>
      </c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>
        <f t="shared" si="6"/>
        <v>5500</v>
      </c>
      <c r="EL137" s="62"/>
      <c r="EM137" s="62"/>
      <c r="EN137" s="62"/>
      <c r="EO137" s="62"/>
      <c r="EP137" s="62"/>
      <c r="EQ137" s="62"/>
      <c r="ER137" s="62"/>
      <c r="ES137" s="62"/>
      <c r="ET137" s="62"/>
      <c r="EU137" s="62"/>
      <c r="EV137" s="62"/>
      <c r="EW137" s="62"/>
      <c r="EX137" s="62">
        <f t="shared" si="7"/>
        <v>5500</v>
      </c>
      <c r="EY137" s="62"/>
      <c r="EZ137" s="62"/>
      <c r="FA137" s="62"/>
      <c r="FB137" s="62"/>
      <c r="FC137" s="62"/>
      <c r="FD137" s="62"/>
      <c r="FE137" s="62"/>
      <c r="FF137" s="62"/>
      <c r="FG137" s="62"/>
      <c r="FH137" s="62"/>
      <c r="FI137" s="62"/>
      <c r="FJ137" s="66"/>
    </row>
    <row r="138" spans="1:166" ht="12.75">
      <c r="A138" s="68" t="s">
        <v>136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9"/>
      <c r="AK138" s="58"/>
      <c r="AL138" s="59"/>
      <c r="AM138" s="59"/>
      <c r="AN138" s="59"/>
      <c r="AO138" s="59"/>
      <c r="AP138" s="59"/>
      <c r="AQ138" s="59" t="s">
        <v>194</v>
      </c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62">
        <v>15000</v>
      </c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>
        <v>15000</v>
      </c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>
        <f t="shared" si="5"/>
        <v>0</v>
      </c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>
        <f t="shared" si="6"/>
        <v>15000</v>
      </c>
      <c r="EL138" s="62"/>
      <c r="EM138" s="62"/>
      <c r="EN138" s="62"/>
      <c r="EO138" s="62"/>
      <c r="EP138" s="62"/>
      <c r="EQ138" s="62"/>
      <c r="ER138" s="62"/>
      <c r="ES138" s="62"/>
      <c r="ET138" s="62"/>
      <c r="EU138" s="62"/>
      <c r="EV138" s="62"/>
      <c r="EW138" s="62"/>
      <c r="EX138" s="62">
        <f t="shared" si="7"/>
        <v>15000</v>
      </c>
      <c r="EY138" s="62"/>
      <c r="EZ138" s="62"/>
      <c r="FA138" s="62"/>
      <c r="FB138" s="62"/>
      <c r="FC138" s="62"/>
      <c r="FD138" s="62"/>
      <c r="FE138" s="62"/>
      <c r="FF138" s="62"/>
      <c r="FG138" s="62"/>
      <c r="FH138" s="62"/>
      <c r="FI138" s="62"/>
      <c r="FJ138" s="66"/>
    </row>
    <row r="139" spans="1:166" ht="12.75">
      <c r="A139" s="68" t="s">
        <v>166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9"/>
      <c r="AK139" s="58"/>
      <c r="AL139" s="59"/>
      <c r="AM139" s="59"/>
      <c r="AN139" s="59"/>
      <c r="AO139" s="59"/>
      <c r="AP139" s="59"/>
      <c r="AQ139" s="59" t="s">
        <v>195</v>
      </c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62">
        <v>7000</v>
      </c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>
        <v>7000</v>
      </c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>
        <f t="shared" si="5"/>
        <v>0</v>
      </c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>
        <f t="shared" si="6"/>
        <v>7000</v>
      </c>
      <c r="EL139" s="62"/>
      <c r="EM139" s="62"/>
      <c r="EN139" s="62"/>
      <c r="EO139" s="62"/>
      <c r="EP139" s="62"/>
      <c r="EQ139" s="62"/>
      <c r="ER139" s="62"/>
      <c r="ES139" s="62"/>
      <c r="ET139" s="62"/>
      <c r="EU139" s="62"/>
      <c r="EV139" s="62"/>
      <c r="EW139" s="62"/>
      <c r="EX139" s="62">
        <f t="shared" si="7"/>
        <v>7000</v>
      </c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6"/>
    </row>
    <row r="140" spans="1:166" ht="24.2" customHeight="1">
      <c r="A140" s="68" t="s">
        <v>140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9"/>
      <c r="AK140" s="58"/>
      <c r="AL140" s="59"/>
      <c r="AM140" s="59"/>
      <c r="AN140" s="59"/>
      <c r="AO140" s="59"/>
      <c r="AP140" s="59"/>
      <c r="AQ140" s="59" t="s">
        <v>196</v>
      </c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62">
        <v>80000</v>
      </c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>
        <v>80000</v>
      </c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>
        <v>24000</v>
      </c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>
        <f t="shared" si="5"/>
        <v>24000</v>
      </c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>
        <f t="shared" si="6"/>
        <v>56000</v>
      </c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>
        <f t="shared" si="7"/>
        <v>56000</v>
      </c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6"/>
    </row>
    <row r="141" spans="1:166" ht="24.2" customHeight="1">
      <c r="A141" s="68" t="s">
        <v>140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9"/>
      <c r="AK141" s="58"/>
      <c r="AL141" s="59"/>
      <c r="AM141" s="59"/>
      <c r="AN141" s="59"/>
      <c r="AO141" s="59"/>
      <c r="AP141" s="59"/>
      <c r="AQ141" s="59" t="s">
        <v>197</v>
      </c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62">
        <v>20000</v>
      </c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>
        <v>20000</v>
      </c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>
        <f t="shared" si="5"/>
        <v>0</v>
      </c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>
        <f t="shared" si="6"/>
        <v>20000</v>
      </c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>
        <f t="shared" si="7"/>
        <v>20000</v>
      </c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6"/>
    </row>
    <row r="142" spans="1:166" ht="24.2" customHeight="1">
      <c r="A142" s="68" t="s">
        <v>140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9"/>
      <c r="AK142" s="58"/>
      <c r="AL142" s="59"/>
      <c r="AM142" s="59"/>
      <c r="AN142" s="59"/>
      <c r="AO142" s="59"/>
      <c r="AP142" s="59"/>
      <c r="AQ142" s="59" t="s">
        <v>198</v>
      </c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62">
        <v>22992.62</v>
      </c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>
        <v>22992.62</v>
      </c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>
        <f t="shared" si="5"/>
        <v>0</v>
      </c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>
        <f t="shared" si="6"/>
        <v>22992.62</v>
      </c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>
        <f t="shared" si="7"/>
        <v>22992.62</v>
      </c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6"/>
    </row>
    <row r="143" spans="1:166" ht="24.2" customHeight="1">
      <c r="A143" s="68" t="s">
        <v>142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9"/>
      <c r="AK143" s="58"/>
      <c r="AL143" s="59"/>
      <c r="AM143" s="59"/>
      <c r="AN143" s="59"/>
      <c r="AO143" s="59"/>
      <c r="AP143" s="59"/>
      <c r="AQ143" s="59" t="s">
        <v>199</v>
      </c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62">
        <v>100600</v>
      </c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>
        <v>100600</v>
      </c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>
        <f t="shared" si="5"/>
        <v>0</v>
      </c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>
        <f t="shared" si="6"/>
        <v>100600</v>
      </c>
      <c r="EL143" s="62"/>
      <c r="EM143" s="62"/>
      <c r="EN143" s="62"/>
      <c r="EO143" s="62"/>
      <c r="EP143" s="62"/>
      <c r="EQ143" s="62"/>
      <c r="ER143" s="62"/>
      <c r="ES143" s="62"/>
      <c r="ET143" s="62"/>
      <c r="EU143" s="62"/>
      <c r="EV143" s="62"/>
      <c r="EW143" s="62"/>
      <c r="EX143" s="62">
        <f t="shared" si="7"/>
        <v>100600</v>
      </c>
      <c r="EY143" s="62"/>
      <c r="EZ143" s="62"/>
      <c r="FA143" s="62"/>
      <c r="FB143" s="62"/>
      <c r="FC143" s="62"/>
      <c r="FD143" s="62"/>
      <c r="FE143" s="62"/>
      <c r="FF143" s="62"/>
      <c r="FG143" s="62"/>
      <c r="FH143" s="62"/>
      <c r="FI143" s="62"/>
      <c r="FJ143" s="66"/>
    </row>
    <row r="144" spans="1:166" ht="24.2" customHeight="1">
      <c r="A144" s="68" t="s">
        <v>142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9"/>
      <c r="AK144" s="58"/>
      <c r="AL144" s="59"/>
      <c r="AM144" s="59"/>
      <c r="AN144" s="59"/>
      <c r="AO144" s="59"/>
      <c r="AP144" s="59"/>
      <c r="AQ144" s="59" t="s">
        <v>200</v>
      </c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62">
        <v>90000</v>
      </c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>
        <v>90000</v>
      </c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/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>
        <f t="shared" si="5"/>
        <v>0</v>
      </c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>
        <f t="shared" si="6"/>
        <v>90000</v>
      </c>
      <c r="EL144" s="62"/>
      <c r="EM144" s="62"/>
      <c r="EN144" s="62"/>
      <c r="EO144" s="62"/>
      <c r="EP144" s="62"/>
      <c r="EQ144" s="62"/>
      <c r="ER144" s="62"/>
      <c r="ES144" s="62"/>
      <c r="ET144" s="62"/>
      <c r="EU144" s="62"/>
      <c r="EV144" s="62"/>
      <c r="EW144" s="62"/>
      <c r="EX144" s="62">
        <f t="shared" si="7"/>
        <v>90000</v>
      </c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62"/>
      <c r="FJ144" s="66"/>
    </row>
    <row r="145" spans="1:166" ht="12.75">
      <c r="A145" s="68" t="s">
        <v>201</v>
      </c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9"/>
      <c r="AK145" s="58"/>
      <c r="AL145" s="59"/>
      <c r="AM145" s="59"/>
      <c r="AN145" s="59"/>
      <c r="AO145" s="59"/>
      <c r="AP145" s="59"/>
      <c r="AQ145" s="59" t="s">
        <v>202</v>
      </c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62">
        <v>3500</v>
      </c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>
        <v>3500</v>
      </c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>
        <f t="shared" si="5"/>
        <v>0</v>
      </c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>
        <f t="shared" si="6"/>
        <v>3500</v>
      </c>
      <c r="EL145" s="62"/>
      <c r="EM145" s="62"/>
      <c r="EN145" s="62"/>
      <c r="EO145" s="62"/>
      <c r="EP145" s="62"/>
      <c r="EQ145" s="62"/>
      <c r="ER145" s="62"/>
      <c r="ES145" s="62"/>
      <c r="ET145" s="62"/>
      <c r="EU145" s="62"/>
      <c r="EV145" s="62"/>
      <c r="EW145" s="62"/>
      <c r="EX145" s="62">
        <f t="shared" si="7"/>
        <v>3500</v>
      </c>
      <c r="EY145" s="62"/>
      <c r="EZ145" s="62"/>
      <c r="FA145" s="62"/>
      <c r="FB145" s="62"/>
      <c r="FC145" s="62"/>
      <c r="FD145" s="62"/>
      <c r="FE145" s="62"/>
      <c r="FF145" s="62"/>
      <c r="FG145" s="62"/>
      <c r="FH145" s="62"/>
      <c r="FI145" s="62"/>
      <c r="FJ145" s="66"/>
    </row>
    <row r="146" spans="1:166" ht="24.2" customHeight="1">
      <c r="A146" s="68" t="s">
        <v>203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9"/>
      <c r="AK146" s="58"/>
      <c r="AL146" s="59"/>
      <c r="AM146" s="59"/>
      <c r="AN146" s="59"/>
      <c r="AO146" s="59"/>
      <c r="AP146" s="59"/>
      <c r="AQ146" s="59" t="s">
        <v>204</v>
      </c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62">
        <v>2726200</v>
      </c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>
        <v>2726200</v>
      </c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>
        <f t="shared" si="5"/>
        <v>0</v>
      </c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>
        <f t="shared" si="6"/>
        <v>2726200</v>
      </c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>
        <f t="shared" si="7"/>
        <v>2726200</v>
      </c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6"/>
    </row>
    <row r="147" spans="1:166" ht="12.75">
      <c r="A147" s="68" t="s">
        <v>119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9"/>
      <c r="AK147" s="58"/>
      <c r="AL147" s="59"/>
      <c r="AM147" s="59"/>
      <c r="AN147" s="59"/>
      <c r="AO147" s="59"/>
      <c r="AP147" s="59"/>
      <c r="AQ147" s="59" t="s">
        <v>205</v>
      </c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62">
        <v>4252500</v>
      </c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>
        <v>4252500</v>
      </c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>
        <v>276836.92</v>
      </c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>
        <f t="shared" si="5"/>
        <v>276836.92</v>
      </c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>
        <f t="shared" si="6"/>
        <v>3975663.08</v>
      </c>
      <c r="EL147" s="62"/>
      <c r="EM147" s="62"/>
      <c r="EN147" s="62"/>
      <c r="EO147" s="62"/>
      <c r="EP147" s="62"/>
      <c r="EQ147" s="62"/>
      <c r="ER147" s="62"/>
      <c r="ES147" s="62"/>
      <c r="ET147" s="62"/>
      <c r="EU147" s="62"/>
      <c r="EV147" s="62"/>
      <c r="EW147" s="62"/>
      <c r="EX147" s="62">
        <f t="shared" si="7"/>
        <v>3975663.08</v>
      </c>
      <c r="EY147" s="62"/>
      <c r="EZ147" s="62"/>
      <c r="FA147" s="62"/>
      <c r="FB147" s="62"/>
      <c r="FC147" s="62"/>
      <c r="FD147" s="62"/>
      <c r="FE147" s="62"/>
      <c r="FF147" s="62"/>
      <c r="FG147" s="62"/>
      <c r="FH147" s="62"/>
      <c r="FI147" s="62"/>
      <c r="FJ147" s="66"/>
    </row>
    <row r="148" spans="1:166" ht="24.2" customHeight="1">
      <c r="A148" s="68" t="s">
        <v>121</v>
      </c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9"/>
      <c r="AK148" s="58"/>
      <c r="AL148" s="59"/>
      <c r="AM148" s="59"/>
      <c r="AN148" s="59"/>
      <c r="AO148" s="59"/>
      <c r="AP148" s="59"/>
      <c r="AQ148" s="59" t="s">
        <v>206</v>
      </c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62">
        <v>1284300</v>
      </c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>
        <v>1284300</v>
      </c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>
        <v>83604.73</v>
      </c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>
        <f t="shared" si="5"/>
        <v>83604.73</v>
      </c>
      <c r="DY148" s="62"/>
      <c r="DZ148" s="62"/>
      <c r="EA148" s="62"/>
      <c r="EB148" s="62"/>
      <c r="EC148" s="62"/>
      <c r="ED148" s="62"/>
      <c r="EE148" s="62"/>
      <c r="EF148" s="62"/>
      <c r="EG148" s="62"/>
      <c r="EH148" s="62"/>
      <c r="EI148" s="62"/>
      <c r="EJ148" s="62"/>
      <c r="EK148" s="62">
        <f t="shared" si="6"/>
        <v>1200695.27</v>
      </c>
      <c r="EL148" s="62"/>
      <c r="EM148" s="62"/>
      <c r="EN148" s="62"/>
      <c r="EO148" s="62"/>
      <c r="EP148" s="62"/>
      <c r="EQ148" s="62"/>
      <c r="ER148" s="62"/>
      <c r="ES148" s="62"/>
      <c r="ET148" s="62"/>
      <c r="EU148" s="62"/>
      <c r="EV148" s="62"/>
      <c r="EW148" s="62"/>
      <c r="EX148" s="62">
        <f t="shared" si="7"/>
        <v>1200695.27</v>
      </c>
      <c r="EY148" s="62"/>
      <c r="EZ148" s="62"/>
      <c r="FA148" s="62"/>
      <c r="FB148" s="62"/>
      <c r="FC148" s="62"/>
      <c r="FD148" s="62"/>
      <c r="FE148" s="62"/>
      <c r="FF148" s="62"/>
      <c r="FG148" s="62"/>
      <c r="FH148" s="62"/>
      <c r="FI148" s="62"/>
      <c r="FJ148" s="66"/>
    </row>
    <row r="149" spans="1:166" ht="12.75">
      <c r="A149" s="68" t="s">
        <v>125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9"/>
      <c r="AK149" s="58"/>
      <c r="AL149" s="59"/>
      <c r="AM149" s="59"/>
      <c r="AN149" s="59"/>
      <c r="AO149" s="59"/>
      <c r="AP149" s="59"/>
      <c r="AQ149" s="59" t="s">
        <v>207</v>
      </c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62">
        <v>46500</v>
      </c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>
        <v>46500</v>
      </c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>
        <f t="shared" si="5"/>
        <v>0</v>
      </c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>
        <f t="shared" si="6"/>
        <v>46500</v>
      </c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>
        <f t="shared" si="7"/>
        <v>46500</v>
      </c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6"/>
    </row>
    <row r="150" spans="1:166" ht="12.75">
      <c r="A150" s="68" t="s">
        <v>178</v>
      </c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9"/>
      <c r="AK150" s="58"/>
      <c r="AL150" s="59"/>
      <c r="AM150" s="59"/>
      <c r="AN150" s="59"/>
      <c r="AO150" s="59"/>
      <c r="AP150" s="59"/>
      <c r="AQ150" s="59" t="s">
        <v>208</v>
      </c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62">
        <v>117000</v>
      </c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>
        <v>117000</v>
      </c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>
        <f t="shared" si="5"/>
        <v>0</v>
      </c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>
        <f t="shared" si="6"/>
        <v>117000</v>
      </c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>
        <f t="shared" si="7"/>
        <v>117000</v>
      </c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6"/>
    </row>
    <row r="151" spans="1:166" ht="12.75">
      <c r="A151" s="68" t="s">
        <v>128</v>
      </c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9"/>
      <c r="AK151" s="58"/>
      <c r="AL151" s="59"/>
      <c r="AM151" s="59"/>
      <c r="AN151" s="59"/>
      <c r="AO151" s="59"/>
      <c r="AP151" s="59"/>
      <c r="AQ151" s="59" t="s">
        <v>209</v>
      </c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62">
        <v>49500</v>
      </c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>
        <v>49500</v>
      </c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>
        <f t="shared" si="5"/>
        <v>0</v>
      </c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>
        <f t="shared" si="6"/>
        <v>49500</v>
      </c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>
        <f t="shared" si="7"/>
        <v>49500</v>
      </c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6"/>
    </row>
    <row r="152" spans="1:166" ht="12.75">
      <c r="A152" s="68" t="s">
        <v>128</v>
      </c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9"/>
      <c r="AK152" s="58"/>
      <c r="AL152" s="59"/>
      <c r="AM152" s="59"/>
      <c r="AN152" s="59"/>
      <c r="AO152" s="59"/>
      <c r="AP152" s="59"/>
      <c r="AQ152" s="59" t="s">
        <v>210</v>
      </c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62">
        <v>113730</v>
      </c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>
        <v>113730</v>
      </c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>
        <f t="shared" si="5"/>
        <v>0</v>
      </c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>
        <f t="shared" si="6"/>
        <v>113730</v>
      </c>
      <c r="EL152" s="62"/>
      <c r="EM152" s="62"/>
      <c r="EN152" s="62"/>
      <c r="EO152" s="62"/>
      <c r="EP152" s="62"/>
      <c r="EQ152" s="62"/>
      <c r="ER152" s="62"/>
      <c r="ES152" s="62"/>
      <c r="ET152" s="62"/>
      <c r="EU152" s="62"/>
      <c r="EV152" s="62"/>
      <c r="EW152" s="62"/>
      <c r="EX152" s="62">
        <f t="shared" si="7"/>
        <v>113730</v>
      </c>
      <c r="EY152" s="62"/>
      <c r="EZ152" s="62"/>
      <c r="FA152" s="62"/>
      <c r="FB152" s="62"/>
      <c r="FC152" s="62"/>
      <c r="FD152" s="62"/>
      <c r="FE152" s="62"/>
      <c r="FF152" s="62"/>
      <c r="FG152" s="62"/>
      <c r="FH152" s="62"/>
      <c r="FI152" s="62"/>
      <c r="FJ152" s="66"/>
    </row>
    <row r="153" spans="1:166" ht="12.75">
      <c r="A153" s="68" t="s">
        <v>128</v>
      </c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9"/>
      <c r="AK153" s="58"/>
      <c r="AL153" s="59"/>
      <c r="AM153" s="59"/>
      <c r="AN153" s="59"/>
      <c r="AO153" s="59"/>
      <c r="AP153" s="59"/>
      <c r="AQ153" s="59" t="s">
        <v>211</v>
      </c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62">
        <v>60000</v>
      </c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>
        <v>60000</v>
      </c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>
        <f t="shared" si="5"/>
        <v>0</v>
      </c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>
        <f t="shared" si="6"/>
        <v>60000</v>
      </c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>
        <f t="shared" si="7"/>
        <v>60000</v>
      </c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6"/>
    </row>
    <row r="154" spans="1:166" ht="12.75">
      <c r="A154" s="68" t="s">
        <v>128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9"/>
      <c r="AK154" s="58"/>
      <c r="AL154" s="59"/>
      <c r="AM154" s="59"/>
      <c r="AN154" s="59"/>
      <c r="AO154" s="59"/>
      <c r="AP154" s="59"/>
      <c r="AQ154" s="59" t="s">
        <v>212</v>
      </c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62">
        <v>92170</v>
      </c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>
        <v>92170</v>
      </c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>
        <f t="shared" si="5"/>
        <v>0</v>
      </c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>
        <f t="shared" si="6"/>
        <v>92170</v>
      </c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>
        <f t="shared" si="7"/>
        <v>92170</v>
      </c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6"/>
    </row>
    <row r="155" spans="1:166" ht="24.2" customHeight="1">
      <c r="A155" s="68" t="s">
        <v>133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9"/>
      <c r="AK155" s="58"/>
      <c r="AL155" s="59"/>
      <c r="AM155" s="59"/>
      <c r="AN155" s="59"/>
      <c r="AO155" s="59"/>
      <c r="AP155" s="59"/>
      <c r="AQ155" s="59" t="s">
        <v>213</v>
      </c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62">
        <v>17100</v>
      </c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>
        <v>17100</v>
      </c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>
        <f t="shared" si="5"/>
        <v>0</v>
      </c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>
        <f t="shared" si="6"/>
        <v>17100</v>
      </c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>
        <f t="shared" si="7"/>
        <v>17100</v>
      </c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6"/>
    </row>
    <row r="156" spans="1:166" ht="24.2" customHeight="1">
      <c r="A156" s="68" t="s">
        <v>133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9"/>
      <c r="AK156" s="58"/>
      <c r="AL156" s="59"/>
      <c r="AM156" s="59"/>
      <c r="AN156" s="59"/>
      <c r="AO156" s="59"/>
      <c r="AP156" s="59"/>
      <c r="AQ156" s="59" t="s">
        <v>214</v>
      </c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62">
        <v>40000</v>
      </c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>
        <v>40000</v>
      </c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>
        <f t="shared" si="5"/>
        <v>0</v>
      </c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>
        <f t="shared" si="6"/>
        <v>40000</v>
      </c>
      <c r="EL156" s="62"/>
      <c r="EM156" s="62"/>
      <c r="EN156" s="62"/>
      <c r="EO156" s="62"/>
      <c r="EP156" s="62"/>
      <c r="EQ156" s="62"/>
      <c r="ER156" s="62"/>
      <c r="ES156" s="62"/>
      <c r="ET156" s="62"/>
      <c r="EU156" s="62"/>
      <c r="EV156" s="62"/>
      <c r="EW156" s="62"/>
      <c r="EX156" s="62">
        <f t="shared" si="7"/>
        <v>40000</v>
      </c>
      <c r="EY156" s="62"/>
      <c r="EZ156" s="62"/>
      <c r="FA156" s="62"/>
      <c r="FB156" s="62"/>
      <c r="FC156" s="62"/>
      <c r="FD156" s="62"/>
      <c r="FE156" s="62"/>
      <c r="FF156" s="62"/>
      <c r="FG156" s="62"/>
      <c r="FH156" s="62"/>
      <c r="FI156" s="62"/>
      <c r="FJ156" s="66"/>
    </row>
    <row r="157" spans="1:166" ht="12.75">
      <c r="A157" s="68" t="s">
        <v>136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9"/>
      <c r="AK157" s="58"/>
      <c r="AL157" s="59"/>
      <c r="AM157" s="59"/>
      <c r="AN157" s="59"/>
      <c r="AO157" s="59"/>
      <c r="AP157" s="59"/>
      <c r="AQ157" s="59" t="s">
        <v>215</v>
      </c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62">
        <v>30400</v>
      </c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>
        <v>30400</v>
      </c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>
        <f t="shared" si="5"/>
        <v>0</v>
      </c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>
        <f t="shared" si="6"/>
        <v>30400</v>
      </c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>
        <f t="shared" si="7"/>
        <v>30400</v>
      </c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6"/>
    </row>
    <row r="158" spans="1:166" ht="12.75">
      <c r="A158" s="68" t="s">
        <v>136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9"/>
      <c r="AK158" s="58"/>
      <c r="AL158" s="59"/>
      <c r="AM158" s="59"/>
      <c r="AN158" s="59"/>
      <c r="AO158" s="59"/>
      <c r="AP158" s="59"/>
      <c r="AQ158" s="59" t="s">
        <v>216</v>
      </c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62">
        <v>4500</v>
      </c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>
        <v>4500</v>
      </c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>
        <f t="shared" si="5"/>
        <v>0</v>
      </c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>
        <f t="shared" si="6"/>
        <v>4500</v>
      </c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>
        <f t="shared" si="7"/>
        <v>4500</v>
      </c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6"/>
    </row>
    <row r="159" spans="1:166" ht="12.75">
      <c r="A159" s="68" t="s">
        <v>136</v>
      </c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9"/>
      <c r="AK159" s="58"/>
      <c r="AL159" s="59"/>
      <c r="AM159" s="59"/>
      <c r="AN159" s="59"/>
      <c r="AO159" s="59"/>
      <c r="AP159" s="59"/>
      <c r="AQ159" s="59" t="s">
        <v>217</v>
      </c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62">
        <v>29000</v>
      </c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>
        <v>29000</v>
      </c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>
        <f t="shared" si="5"/>
        <v>0</v>
      </c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>
        <f t="shared" si="6"/>
        <v>29000</v>
      </c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>
        <f t="shared" si="7"/>
        <v>29000</v>
      </c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6"/>
    </row>
    <row r="160" spans="1:166" ht="12.75">
      <c r="A160" s="68" t="s">
        <v>166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9"/>
      <c r="AK160" s="58"/>
      <c r="AL160" s="59"/>
      <c r="AM160" s="59"/>
      <c r="AN160" s="59"/>
      <c r="AO160" s="59"/>
      <c r="AP160" s="59"/>
      <c r="AQ160" s="59" t="s">
        <v>218</v>
      </c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62">
        <v>5600</v>
      </c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>
        <v>5600</v>
      </c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>
        <f t="shared" si="5"/>
        <v>0</v>
      </c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>
        <f t="shared" si="6"/>
        <v>5600</v>
      </c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>
        <f t="shared" si="7"/>
        <v>5600</v>
      </c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6"/>
    </row>
    <row r="161" spans="1:166" ht="24.2" customHeight="1">
      <c r="A161" s="68" t="s">
        <v>140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9"/>
      <c r="AK161" s="58"/>
      <c r="AL161" s="59"/>
      <c r="AM161" s="59"/>
      <c r="AN161" s="59"/>
      <c r="AO161" s="59"/>
      <c r="AP161" s="59"/>
      <c r="AQ161" s="59" t="s">
        <v>219</v>
      </c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62">
        <v>50000</v>
      </c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>
        <v>50000</v>
      </c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>
        <f t="shared" si="5"/>
        <v>0</v>
      </c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>
        <f t="shared" si="6"/>
        <v>50000</v>
      </c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>
        <f t="shared" si="7"/>
        <v>50000</v>
      </c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6"/>
    </row>
    <row r="162" spans="1:166" ht="24.2" customHeight="1">
      <c r="A162" s="68" t="s">
        <v>142</v>
      </c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9"/>
      <c r="AK162" s="58"/>
      <c r="AL162" s="59"/>
      <c r="AM162" s="59"/>
      <c r="AN162" s="59"/>
      <c r="AO162" s="59"/>
      <c r="AP162" s="59"/>
      <c r="AQ162" s="59" t="s">
        <v>220</v>
      </c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62">
        <v>182400</v>
      </c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>
        <v>182400</v>
      </c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>
        <f t="shared" si="5"/>
        <v>0</v>
      </c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>
        <f t="shared" si="6"/>
        <v>182400</v>
      </c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>
        <f t="shared" si="7"/>
        <v>182400</v>
      </c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6"/>
    </row>
    <row r="163" spans="1:166" ht="12.75">
      <c r="A163" s="68" t="s">
        <v>201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9"/>
      <c r="AK163" s="58"/>
      <c r="AL163" s="59"/>
      <c r="AM163" s="59"/>
      <c r="AN163" s="59"/>
      <c r="AO163" s="59"/>
      <c r="AP163" s="59"/>
      <c r="AQ163" s="59" t="s">
        <v>221</v>
      </c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62">
        <v>2000</v>
      </c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>
        <v>2000</v>
      </c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>
        <f t="shared" si="5"/>
        <v>0</v>
      </c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>
        <f t="shared" si="6"/>
        <v>2000</v>
      </c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>
        <f t="shared" si="7"/>
        <v>2000</v>
      </c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6"/>
    </row>
    <row r="164" spans="1:166" ht="12.75">
      <c r="A164" s="68" t="s">
        <v>119</v>
      </c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9"/>
      <c r="AK164" s="58"/>
      <c r="AL164" s="59"/>
      <c r="AM164" s="59"/>
      <c r="AN164" s="59"/>
      <c r="AO164" s="59"/>
      <c r="AP164" s="59"/>
      <c r="AQ164" s="59" t="s">
        <v>222</v>
      </c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62">
        <v>755800</v>
      </c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>
        <v>755800</v>
      </c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>
        <f t="shared" si="5"/>
        <v>0</v>
      </c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>
        <f t="shared" si="6"/>
        <v>755800</v>
      </c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>
        <f t="shared" si="7"/>
        <v>755800</v>
      </c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6"/>
    </row>
    <row r="165" spans="1:166" ht="24.2" customHeight="1">
      <c r="A165" s="68" t="s">
        <v>121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9"/>
      <c r="AK165" s="58"/>
      <c r="AL165" s="59"/>
      <c r="AM165" s="59"/>
      <c r="AN165" s="59"/>
      <c r="AO165" s="59"/>
      <c r="AP165" s="59"/>
      <c r="AQ165" s="59" t="s">
        <v>223</v>
      </c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62">
        <v>228200</v>
      </c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>
        <v>228200</v>
      </c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>
        <f t="shared" si="5"/>
        <v>0</v>
      </c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>
        <f t="shared" si="6"/>
        <v>228200</v>
      </c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>
        <f t="shared" si="7"/>
        <v>228200</v>
      </c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6"/>
    </row>
    <row r="166" spans="1:166" ht="12.75">
      <c r="A166" s="68" t="s">
        <v>136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9"/>
      <c r="AK166" s="58"/>
      <c r="AL166" s="59"/>
      <c r="AM166" s="59"/>
      <c r="AN166" s="59"/>
      <c r="AO166" s="59"/>
      <c r="AP166" s="59"/>
      <c r="AQ166" s="59" t="s">
        <v>224</v>
      </c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62">
        <v>26200</v>
      </c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>
        <v>26200</v>
      </c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>
        <f t="shared" si="5"/>
        <v>0</v>
      </c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>
        <f t="shared" si="6"/>
        <v>26200</v>
      </c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>
        <f t="shared" si="7"/>
        <v>26200</v>
      </c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6"/>
    </row>
    <row r="167" spans="1:166" ht="24.2" customHeight="1">
      <c r="A167" s="68" t="s">
        <v>142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9"/>
      <c r="AK167" s="58"/>
      <c r="AL167" s="59"/>
      <c r="AM167" s="59"/>
      <c r="AN167" s="59"/>
      <c r="AO167" s="59"/>
      <c r="AP167" s="59"/>
      <c r="AQ167" s="59" t="s">
        <v>225</v>
      </c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62">
        <v>50000</v>
      </c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>
        <v>50000</v>
      </c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>
        <f t="shared" si="5"/>
        <v>0</v>
      </c>
      <c r="DY167" s="62"/>
      <c r="DZ167" s="62"/>
      <c r="EA167" s="62"/>
      <c r="EB167" s="62"/>
      <c r="EC167" s="62"/>
      <c r="ED167" s="62"/>
      <c r="EE167" s="62"/>
      <c r="EF167" s="62"/>
      <c r="EG167" s="62"/>
      <c r="EH167" s="62"/>
      <c r="EI167" s="62"/>
      <c r="EJ167" s="62"/>
      <c r="EK167" s="62">
        <f t="shared" si="6"/>
        <v>50000</v>
      </c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>
        <f t="shared" si="7"/>
        <v>50000</v>
      </c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6"/>
    </row>
    <row r="168" spans="1:166" ht="12.75">
      <c r="A168" s="68" t="s">
        <v>119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9"/>
      <c r="AK168" s="58"/>
      <c r="AL168" s="59"/>
      <c r="AM168" s="59"/>
      <c r="AN168" s="59"/>
      <c r="AO168" s="59"/>
      <c r="AP168" s="59"/>
      <c r="AQ168" s="59" t="s">
        <v>226</v>
      </c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62">
        <v>279800</v>
      </c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>
        <v>279800</v>
      </c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>
        <v>76000</v>
      </c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>
        <f t="shared" si="5"/>
        <v>76000</v>
      </c>
      <c r="DY168" s="62"/>
      <c r="DZ168" s="62"/>
      <c r="EA168" s="62"/>
      <c r="EB168" s="62"/>
      <c r="EC168" s="62"/>
      <c r="ED168" s="62"/>
      <c r="EE168" s="62"/>
      <c r="EF168" s="62"/>
      <c r="EG168" s="62"/>
      <c r="EH168" s="62"/>
      <c r="EI168" s="62"/>
      <c r="EJ168" s="62"/>
      <c r="EK168" s="62">
        <f t="shared" si="6"/>
        <v>203800</v>
      </c>
      <c r="EL168" s="62"/>
      <c r="EM168" s="62"/>
      <c r="EN168" s="62"/>
      <c r="EO168" s="62"/>
      <c r="EP168" s="62"/>
      <c r="EQ168" s="62"/>
      <c r="ER168" s="62"/>
      <c r="ES168" s="62"/>
      <c r="ET168" s="62"/>
      <c r="EU168" s="62"/>
      <c r="EV168" s="62"/>
      <c r="EW168" s="62"/>
      <c r="EX168" s="62">
        <f t="shared" si="7"/>
        <v>203800</v>
      </c>
      <c r="EY168" s="62"/>
      <c r="EZ168" s="62"/>
      <c r="FA168" s="62"/>
      <c r="FB168" s="62"/>
      <c r="FC168" s="62"/>
      <c r="FD168" s="62"/>
      <c r="FE168" s="62"/>
      <c r="FF168" s="62"/>
      <c r="FG168" s="62"/>
      <c r="FH168" s="62"/>
      <c r="FI168" s="62"/>
      <c r="FJ168" s="66"/>
    </row>
    <row r="169" spans="1:166" ht="24.2" customHeight="1">
      <c r="A169" s="68" t="s">
        <v>121</v>
      </c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9"/>
      <c r="AK169" s="58"/>
      <c r="AL169" s="59"/>
      <c r="AM169" s="59"/>
      <c r="AN169" s="59"/>
      <c r="AO169" s="59"/>
      <c r="AP169" s="59"/>
      <c r="AQ169" s="59" t="s">
        <v>227</v>
      </c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62">
        <v>84500</v>
      </c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>
        <v>84500</v>
      </c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>
        <f t="shared" si="5"/>
        <v>0</v>
      </c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>
        <f t="shared" si="6"/>
        <v>84500</v>
      </c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>
        <f t="shared" si="7"/>
        <v>84500</v>
      </c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6"/>
    </row>
    <row r="170" spans="1:166" ht="24.2" customHeight="1">
      <c r="A170" s="68" t="s">
        <v>142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9"/>
      <c r="AK170" s="58"/>
      <c r="AL170" s="59"/>
      <c r="AM170" s="59"/>
      <c r="AN170" s="59"/>
      <c r="AO170" s="59"/>
      <c r="AP170" s="59"/>
      <c r="AQ170" s="59" t="s">
        <v>228</v>
      </c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62">
        <v>50000</v>
      </c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>
        <v>50000</v>
      </c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>
        <f t="shared" si="5"/>
        <v>0</v>
      </c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>
        <f t="shared" si="6"/>
        <v>50000</v>
      </c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>
        <f t="shared" si="7"/>
        <v>50000</v>
      </c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6"/>
    </row>
    <row r="171" spans="1:166" ht="12.75">
      <c r="A171" s="68" t="s">
        <v>119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9"/>
      <c r="AK171" s="58"/>
      <c r="AL171" s="59"/>
      <c r="AM171" s="59"/>
      <c r="AN171" s="59"/>
      <c r="AO171" s="59"/>
      <c r="AP171" s="59"/>
      <c r="AQ171" s="59" t="s">
        <v>229</v>
      </c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62">
        <v>1114300</v>
      </c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>
        <v>1114300</v>
      </c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>
        <v>86594.84</v>
      </c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>
        <f t="shared" si="5"/>
        <v>86594.84</v>
      </c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>
        <f t="shared" si="6"/>
        <v>1027705.16</v>
      </c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>
        <f t="shared" si="7"/>
        <v>1027705.16</v>
      </c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6"/>
    </row>
    <row r="172" spans="1:166" ht="24.2" customHeight="1">
      <c r="A172" s="68" t="s">
        <v>121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9"/>
      <c r="AK172" s="58"/>
      <c r="AL172" s="59"/>
      <c r="AM172" s="59"/>
      <c r="AN172" s="59"/>
      <c r="AO172" s="59"/>
      <c r="AP172" s="59"/>
      <c r="AQ172" s="59" t="s">
        <v>230</v>
      </c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62">
        <v>336600</v>
      </c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>
        <v>336600</v>
      </c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>
        <v>26151.65</v>
      </c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>
        <f t="shared" si="5"/>
        <v>26151.65</v>
      </c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>
        <f t="shared" si="6"/>
        <v>310448.34999999998</v>
      </c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>
        <f t="shared" si="7"/>
        <v>310448.34999999998</v>
      </c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6"/>
    </row>
    <row r="173" spans="1:166" ht="12.75">
      <c r="A173" s="68" t="s">
        <v>125</v>
      </c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9"/>
      <c r="AK173" s="58"/>
      <c r="AL173" s="59"/>
      <c r="AM173" s="59"/>
      <c r="AN173" s="59"/>
      <c r="AO173" s="59"/>
      <c r="AP173" s="59"/>
      <c r="AQ173" s="59" t="s">
        <v>231</v>
      </c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62">
        <v>38000</v>
      </c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>
        <v>38000</v>
      </c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>
        <f t="shared" si="5"/>
        <v>0</v>
      </c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>
        <f t="shared" si="6"/>
        <v>38000</v>
      </c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>
        <f t="shared" si="7"/>
        <v>38000</v>
      </c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6"/>
    </row>
    <row r="174" spans="1:166" ht="12.75">
      <c r="A174" s="68" t="s">
        <v>178</v>
      </c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9"/>
      <c r="AK174" s="58"/>
      <c r="AL174" s="59"/>
      <c r="AM174" s="59"/>
      <c r="AN174" s="59"/>
      <c r="AO174" s="59"/>
      <c r="AP174" s="59"/>
      <c r="AQ174" s="59" t="s">
        <v>232</v>
      </c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62">
        <v>33000</v>
      </c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>
        <v>33000</v>
      </c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>
        <f t="shared" si="5"/>
        <v>0</v>
      </c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>
        <f t="shared" si="6"/>
        <v>33000</v>
      </c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>
        <f t="shared" si="7"/>
        <v>33000</v>
      </c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6"/>
    </row>
    <row r="175" spans="1:166" ht="12.75">
      <c r="A175" s="68" t="s">
        <v>128</v>
      </c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9"/>
      <c r="AK175" s="58"/>
      <c r="AL175" s="59"/>
      <c r="AM175" s="59"/>
      <c r="AN175" s="59"/>
      <c r="AO175" s="59"/>
      <c r="AP175" s="59"/>
      <c r="AQ175" s="59" t="s">
        <v>233</v>
      </c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62">
        <v>380100</v>
      </c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>
        <v>380100</v>
      </c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>
        <f t="shared" si="5"/>
        <v>0</v>
      </c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>
        <f t="shared" si="6"/>
        <v>380100</v>
      </c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>
        <f t="shared" si="7"/>
        <v>380100</v>
      </c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6"/>
    </row>
    <row r="176" spans="1:166" ht="24.2" customHeight="1">
      <c r="A176" s="68" t="s">
        <v>133</v>
      </c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9"/>
      <c r="AK176" s="58"/>
      <c r="AL176" s="59"/>
      <c r="AM176" s="59"/>
      <c r="AN176" s="59"/>
      <c r="AO176" s="59"/>
      <c r="AP176" s="59"/>
      <c r="AQ176" s="59" t="s">
        <v>234</v>
      </c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62">
        <v>42000</v>
      </c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>
        <v>42000</v>
      </c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>
        <f t="shared" si="5"/>
        <v>0</v>
      </c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>
        <f t="shared" si="6"/>
        <v>42000</v>
      </c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>
        <f t="shared" si="7"/>
        <v>42000</v>
      </c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6"/>
    </row>
    <row r="177" spans="1:166" ht="24.2" customHeight="1">
      <c r="A177" s="68" t="s">
        <v>133</v>
      </c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9"/>
      <c r="AK177" s="58"/>
      <c r="AL177" s="59"/>
      <c r="AM177" s="59"/>
      <c r="AN177" s="59"/>
      <c r="AO177" s="59"/>
      <c r="AP177" s="59"/>
      <c r="AQ177" s="59" t="s">
        <v>235</v>
      </c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62">
        <v>20000</v>
      </c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>
        <v>20000</v>
      </c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>
        <f t="shared" si="5"/>
        <v>0</v>
      </c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>
        <f t="shared" si="6"/>
        <v>20000</v>
      </c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>
        <f t="shared" si="7"/>
        <v>20000</v>
      </c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6"/>
    </row>
    <row r="178" spans="1:166" ht="12.75">
      <c r="A178" s="68" t="s">
        <v>136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9"/>
      <c r="AK178" s="58"/>
      <c r="AL178" s="59"/>
      <c r="AM178" s="59"/>
      <c r="AN178" s="59"/>
      <c r="AO178" s="59"/>
      <c r="AP178" s="59"/>
      <c r="AQ178" s="59" t="s">
        <v>236</v>
      </c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62">
        <v>4000</v>
      </c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>
        <v>4000</v>
      </c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>
        <f t="shared" si="5"/>
        <v>0</v>
      </c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>
        <f t="shared" si="6"/>
        <v>4000</v>
      </c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>
        <f t="shared" si="7"/>
        <v>4000</v>
      </c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6"/>
    </row>
    <row r="179" spans="1:166" ht="12.75">
      <c r="A179" s="68" t="s">
        <v>136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9"/>
      <c r="AK179" s="58"/>
      <c r="AL179" s="59"/>
      <c r="AM179" s="59"/>
      <c r="AN179" s="59"/>
      <c r="AO179" s="59"/>
      <c r="AP179" s="59"/>
      <c r="AQ179" s="59" t="s">
        <v>237</v>
      </c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62">
        <v>20400</v>
      </c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>
        <v>20400</v>
      </c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>
        <f t="shared" si="5"/>
        <v>0</v>
      </c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>
        <f t="shared" si="6"/>
        <v>20400</v>
      </c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>
        <f t="shared" si="7"/>
        <v>20400</v>
      </c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6"/>
    </row>
    <row r="180" spans="1:166" ht="12.75">
      <c r="A180" s="68" t="s">
        <v>166</v>
      </c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9"/>
      <c r="AK180" s="58"/>
      <c r="AL180" s="59"/>
      <c r="AM180" s="59"/>
      <c r="AN180" s="59"/>
      <c r="AO180" s="59"/>
      <c r="AP180" s="59"/>
      <c r="AQ180" s="59" t="s">
        <v>238</v>
      </c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62">
        <v>5500</v>
      </c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>
        <v>5500</v>
      </c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>
        <f t="shared" si="5"/>
        <v>0</v>
      </c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>
        <f t="shared" si="6"/>
        <v>5500</v>
      </c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>
        <f t="shared" si="7"/>
        <v>5500</v>
      </c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6"/>
    </row>
    <row r="181" spans="1:166" ht="24.2" customHeight="1">
      <c r="A181" s="68" t="s">
        <v>140</v>
      </c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9"/>
      <c r="AK181" s="58"/>
      <c r="AL181" s="59"/>
      <c r="AM181" s="59"/>
      <c r="AN181" s="59"/>
      <c r="AO181" s="59"/>
      <c r="AP181" s="59"/>
      <c r="AQ181" s="59" t="s">
        <v>239</v>
      </c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62">
        <v>72000</v>
      </c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>
        <v>72000</v>
      </c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>
        <v>71962.5</v>
      </c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>
        <f t="shared" si="5"/>
        <v>71962.5</v>
      </c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>
        <f t="shared" si="6"/>
        <v>37.5</v>
      </c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>
        <f t="shared" si="7"/>
        <v>37.5</v>
      </c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6"/>
    </row>
    <row r="182" spans="1:166" ht="24.2" customHeight="1">
      <c r="A182" s="68" t="s">
        <v>142</v>
      </c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9"/>
      <c r="AK182" s="58"/>
      <c r="AL182" s="59"/>
      <c r="AM182" s="59"/>
      <c r="AN182" s="59"/>
      <c r="AO182" s="59"/>
      <c r="AP182" s="59"/>
      <c r="AQ182" s="59" t="s">
        <v>240</v>
      </c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62">
        <v>185600</v>
      </c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>
        <v>185600</v>
      </c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>
        <f t="shared" si="5"/>
        <v>0</v>
      </c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>
        <f t="shared" si="6"/>
        <v>185600</v>
      </c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>
        <f t="shared" si="7"/>
        <v>185600</v>
      </c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6"/>
    </row>
    <row r="183" spans="1:166" ht="12.75">
      <c r="A183" s="68" t="s">
        <v>201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9"/>
      <c r="AK183" s="58"/>
      <c r="AL183" s="59"/>
      <c r="AM183" s="59"/>
      <c r="AN183" s="59"/>
      <c r="AO183" s="59"/>
      <c r="AP183" s="59"/>
      <c r="AQ183" s="59" t="s">
        <v>241</v>
      </c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62">
        <v>2700</v>
      </c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>
        <v>2700</v>
      </c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>
        <f t="shared" si="5"/>
        <v>0</v>
      </c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>
        <f t="shared" si="6"/>
        <v>2700</v>
      </c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>
        <f t="shared" si="7"/>
        <v>2700</v>
      </c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6"/>
    </row>
    <row r="184" spans="1:166" ht="12.75">
      <c r="A184" s="68" t="s">
        <v>201</v>
      </c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9"/>
      <c r="AK184" s="58"/>
      <c r="AL184" s="59"/>
      <c r="AM184" s="59"/>
      <c r="AN184" s="59"/>
      <c r="AO184" s="59"/>
      <c r="AP184" s="59"/>
      <c r="AQ184" s="59" t="s">
        <v>242</v>
      </c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62">
        <v>8600</v>
      </c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>
        <v>8600</v>
      </c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>
        <f t="shared" si="5"/>
        <v>0</v>
      </c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>
        <f t="shared" si="6"/>
        <v>8600</v>
      </c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>
        <f t="shared" si="7"/>
        <v>8600</v>
      </c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6"/>
    </row>
    <row r="185" spans="1:166" ht="12.75">
      <c r="A185" s="68" t="s">
        <v>201</v>
      </c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9"/>
      <c r="AK185" s="58"/>
      <c r="AL185" s="59"/>
      <c r="AM185" s="59"/>
      <c r="AN185" s="59"/>
      <c r="AO185" s="59"/>
      <c r="AP185" s="59"/>
      <c r="AQ185" s="59" t="s">
        <v>243</v>
      </c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62">
        <v>2309300</v>
      </c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>
        <v>2309300</v>
      </c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>
        <f t="shared" si="5"/>
        <v>0</v>
      </c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>
        <f t="shared" si="6"/>
        <v>2309300</v>
      </c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>
        <f t="shared" si="7"/>
        <v>2309300</v>
      </c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6"/>
    </row>
    <row r="186" spans="1:166" ht="12.75">
      <c r="A186" s="68" t="s">
        <v>119</v>
      </c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9"/>
      <c r="AK186" s="58"/>
      <c r="AL186" s="59"/>
      <c r="AM186" s="59"/>
      <c r="AN186" s="59"/>
      <c r="AO186" s="59"/>
      <c r="AP186" s="59"/>
      <c r="AQ186" s="59" t="s">
        <v>244</v>
      </c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62">
        <v>287400</v>
      </c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>
        <v>287400</v>
      </c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62">
        <f t="shared" si="5"/>
        <v>0</v>
      </c>
      <c r="DY186" s="62"/>
      <c r="DZ186" s="62"/>
      <c r="EA186" s="62"/>
      <c r="EB186" s="62"/>
      <c r="EC186" s="62"/>
      <c r="ED186" s="62"/>
      <c r="EE186" s="62"/>
      <c r="EF186" s="62"/>
      <c r="EG186" s="62"/>
      <c r="EH186" s="62"/>
      <c r="EI186" s="62"/>
      <c r="EJ186" s="62"/>
      <c r="EK186" s="62">
        <f t="shared" si="6"/>
        <v>287400</v>
      </c>
      <c r="EL186" s="62"/>
      <c r="EM186" s="62"/>
      <c r="EN186" s="62"/>
      <c r="EO186" s="62"/>
      <c r="EP186" s="62"/>
      <c r="EQ186" s="62"/>
      <c r="ER186" s="62"/>
      <c r="ES186" s="62"/>
      <c r="ET186" s="62"/>
      <c r="EU186" s="62"/>
      <c r="EV186" s="62"/>
      <c r="EW186" s="62"/>
      <c r="EX186" s="62">
        <f t="shared" si="7"/>
        <v>287400</v>
      </c>
      <c r="EY186" s="62"/>
      <c r="EZ186" s="62"/>
      <c r="FA186" s="62"/>
      <c r="FB186" s="62"/>
      <c r="FC186" s="62"/>
      <c r="FD186" s="62"/>
      <c r="FE186" s="62"/>
      <c r="FF186" s="62"/>
      <c r="FG186" s="62"/>
      <c r="FH186" s="62"/>
      <c r="FI186" s="62"/>
      <c r="FJ186" s="66"/>
    </row>
    <row r="187" spans="1:166" ht="24.2" customHeight="1">
      <c r="A187" s="68" t="s">
        <v>121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9"/>
      <c r="AK187" s="58"/>
      <c r="AL187" s="59"/>
      <c r="AM187" s="59"/>
      <c r="AN187" s="59"/>
      <c r="AO187" s="59"/>
      <c r="AP187" s="59"/>
      <c r="AQ187" s="59" t="s">
        <v>245</v>
      </c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62">
        <v>86700</v>
      </c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>
        <v>86700</v>
      </c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>
        <f t="shared" si="5"/>
        <v>0</v>
      </c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>
        <f t="shared" si="6"/>
        <v>86700</v>
      </c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>
        <f t="shared" si="7"/>
        <v>86700</v>
      </c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6"/>
    </row>
    <row r="188" spans="1:166" ht="12.75">
      <c r="A188" s="68" t="s">
        <v>119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9"/>
      <c r="AK188" s="58"/>
      <c r="AL188" s="59"/>
      <c r="AM188" s="59"/>
      <c r="AN188" s="59"/>
      <c r="AO188" s="59"/>
      <c r="AP188" s="59"/>
      <c r="AQ188" s="59" t="s">
        <v>246</v>
      </c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62">
        <v>281600</v>
      </c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>
        <v>281600</v>
      </c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>
        <f t="shared" si="5"/>
        <v>0</v>
      </c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>
        <f t="shared" si="6"/>
        <v>281600</v>
      </c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>
        <f t="shared" si="7"/>
        <v>281600</v>
      </c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6"/>
    </row>
    <row r="189" spans="1:166" ht="24.2" customHeight="1">
      <c r="A189" s="68" t="s">
        <v>121</v>
      </c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9"/>
      <c r="AK189" s="58"/>
      <c r="AL189" s="59"/>
      <c r="AM189" s="59"/>
      <c r="AN189" s="59"/>
      <c r="AO189" s="59"/>
      <c r="AP189" s="59"/>
      <c r="AQ189" s="59" t="s">
        <v>247</v>
      </c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62">
        <v>85100</v>
      </c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>
        <v>85100</v>
      </c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>
        <f t="shared" si="5"/>
        <v>0</v>
      </c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>
        <f t="shared" si="6"/>
        <v>85100</v>
      </c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>
        <f t="shared" si="7"/>
        <v>85100</v>
      </c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6"/>
    </row>
    <row r="190" spans="1:166" ht="24.2" customHeight="1">
      <c r="A190" s="68" t="s">
        <v>133</v>
      </c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9"/>
      <c r="AK190" s="58"/>
      <c r="AL190" s="59"/>
      <c r="AM190" s="59"/>
      <c r="AN190" s="59"/>
      <c r="AO190" s="59"/>
      <c r="AP190" s="59"/>
      <c r="AQ190" s="59" t="s">
        <v>248</v>
      </c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62">
        <v>14000</v>
      </c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>
        <v>14000</v>
      </c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>
        <f t="shared" si="5"/>
        <v>0</v>
      </c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>
        <f t="shared" si="6"/>
        <v>14000</v>
      </c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>
        <f t="shared" si="7"/>
        <v>14000</v>
      </c>
      <c r="EY190" s="62"/>
      <c r="EZ190" s="62"/>
      <c r="FA190" s="62"/>
      <c r="FB190" s="62"/>
      <c r="FC190" s="62"/>
      <c r="FD190" s="62"/>
      <c r="FE190" s="62"/>
      <c r="FF190" s="62"/>
      <c r="FG190" s="62"/>
      <c r="FH190" s="62"/>
      <c r="FI190" s="62"/>
      <c r="FJ190" s="66"/>
    </row>
    <row r="191" spans="1:166" ht="12.75">
      <c r="A191" s="68" t="s">
        <v>136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9"/>
      <c r="AK191" s="58"/>
      <c r="AL191" s="59"/>
      <c r="AM191" s="59"/>
      <c r="AN191" s="59"/>
      <c r="AO191" s="59"/>
      <c r="AP191" s="59"/>
      <c r="AQ191" s="59" t="s">
        <v>249</v>
      </c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62">
        <v>8400</v>
      </c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>
        <v>8400</v>
      </c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>
        <f t="shared" si="5"/>
        <v>0</v>
      </c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>
        <f t="shared" si="6"/>
        <v>8400</v>
      </c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>
        <f t="shared" si="7"/>
        <v>8400</v>
      </c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6"/>
    </row>
    <row r="192" spans="1:166" ht="24.2" customHeight="1">
      <c r="A192" s="68" t="s">
        <v>142</v>
      </c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9"/>
      <c r="AK192" s="58"/>
      <c r="AL192" s="59"/>
      <c r="AM192" s="59"/>
      <c r="AN192" s="59"/>
      <c r="AO192" s="59"/>
      <c r="AP192" s="59"/>
      <c r="AQ192" s="59" t="s">
        <v>250</v>
      </c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62">
        <v>35900</v>
      </c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>
        <v>35900</v>
      </c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>
        <f t="shared" si="5"/>
        <v>0</v>
      </c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>
        <f t="shared" si="6"/>
        <v>35900</v>
      </c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>
        <f t="shared" si="7"/>
        <v>35900</v>
      </c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6"/>
    </row>
    <row r="193" spans="1:166" ht="12.75">
      <c r="A193" s="68" t="s">
        <v>119</v>
      </c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9"/>
      <c r="AK193" s="58"/>
      <c r="AL193" s="59"/>
      <c r="AM193" s="59"/>
      <c r="AN193" s="59"/>
      <c r="AO193" s="59"/>
      <c r="AP193" s="59"/>
      <c r="AQ193" s="59" t="s">
        <v>251</v>
      </c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62">
        <v>384.03</v>
      </c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>
        <v>384.03</v>
      </c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>
        <f t="shared" si="5"/>
        <v>0</v>
      </c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>
        <f t="shared" si="6"/>
        <v>384.03</v>
      </c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>
        <f t="shared" si="7"/>
        <v>384.03</v>
      </c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6"/>
    </row>
    <row r="194" spans="1:166" ht="24.2" customHeight="1">
      <c r="A194" s="68" t="s">
        <v>121</v>
      </c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9"/>
      <c r="AK194" s="58"/>
      <c r="AL194" s="59"/>
      <c r="AM194" s="59"/>
      <c r="AN194" s="59"/>
      <c r="AO194" s="59"/>
      <c r="AP194" s="59"/>
      <c r="AQ194" s="59" t="s">
        <v>252</v>
      </c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62">
        <v>115.97</v>
      </c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>
        <v>115.97</v>
      </c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>
        <f t="shared" si="5"/>
        <v>0</v>
      </c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>
        <f t="shared" si="6"/>
        <v>115.97</v>
      </c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>
        <f t="shared" si="7"/>
        <v>115.97</v>
      </c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6"/>
    </row>
    <row r="195" spans="1:166" ht="12.75">
      <c r="A195" s="68" t="s">
        <v>119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9"/>
      <c r="AK195" s="58"/>
      <c r="AL195" s="59"/>
      <c r="AM195" s="59"/>
      <c r="AN195" s="59"/>
      <c r="AO195" s="59"/>
      <c r="AP195" s="59"/>
      <c r="AQ195" s="59" t="s">
        <v>253</v>
      </c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62">
        <v>25883</v>
      </c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>
        <v>25883</v>
      </c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>
        <f t="shared" si="5"/>
        <v>0</v>
      </c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>
        <f t="shared" si="6"/>
        <v>25883</v>
      </c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>
        <f t="shared" si="7"/>
        <v>25883</v>
      </c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6"/>
    </row>
    <row r="196" spans="1:166" ht="24.2" customHeight="1">
      <c r="A196" s="68" t="s">
        <v>121</v>
      </c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9"/>
      <c r="AK196" s="58"/>
      <c r="AL196" s="59"/>
      <c r="AM196" s="59"/>
      <c r="AN196" s="59"/>
      <c r="AO196" s="59"/>
      <c r="AP196" s="59"/>
      <c r="AQ196" s="59" t="s">
        <v>254</v>
      </c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62">
        <v>7817</v>
      </c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>
        <v>7817</v>
      </c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>
        <f t="shared" si="5"/>
        <v>0</v>
      </c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>
        <f t="shared" si="6"/>
        <v>7817</v>
      </c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>
        <f t="shared" si="7"/>
        <v>7817</v>
      </c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6"/>
    </row>
    <row r="197" spans="1:166" ht="12.75">
      <c r="A197" s="68" t="s">
        <v>119</v>
      </c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9"/>
      <c r="AK197" s="58"/>
      <c r="AL197" s="59"/>
      <c r="AM197" s="59"/>
      <c r="AN197" s="59"/>
      <c r="AO197" s="59"/>
      <c r="AP197" s="59"/>
      <c r="AQ197" s="59" t="s">
        <v>255</v>
      </c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62">
        <v>2933300</v>
      </c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>
        <v>2933300</v>
      </c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>
        <v>171844.53</v>
      </c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>
        <f t="shared" si="5"/>
        <v>171844.53</v>
      </c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>
        <f t="shared" si="6"/>
        <v>2761455.47</v>
      </c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>
        <f t="shared" si="7"/>
        <v>2761455.47</v>
      </c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6"/>
    </row>
    <row r="198" spans="1:166" ht="24.2" customHeight="1">
      <c r="A198" s="68" t="s">
        <v>121</v>
      </c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9"/>
      <c r="AK198" s="58"/>
      <c r="AL198" s="59"/>
      <c r="AM198" s="59"/>
      <c r="AN198" s="59"/>
      <c r="AO198" s="59"/>
      <c r="AP198" s="59"/>
      <c r="AQ198" s="59" t="s">
        <v>256</v>
      </c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62">
        <v>885900</v>
      </c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>
        <v>885900</v>
      </c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>
        <v>51897.07</v>
      </c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>
        <f t="shared" si="5"/>
        <v>51897.07</v>
      </c>
      <c r="DY198" s="62"/>
      <c r="DZ198" s="62"/>
      <c r="EA198" s="62"/>
      <c r="EB198" s="62"/>
      <c r="EC198" s="62"/>
      <c r="ED198" s="62"/>
      <c r="EE198" s="62"/>
      <c r="EF198" s="62"/>
      <c r="EG198" s="62"/>
      <c r="EH198" s="62"/>
      <c r="EI198" s="62"/>
      <c r="EJ198" s="62"/>
      <c r="EK198" s="62">
        <f t="shared" si="6"/>
        <v>834002.93</v>
      </c>
      <c r="EL198" s="62"/>
      <c r="EM198" s="62"/>
      <c r="EN198" s="62"/>
      <c r="EO198" s="62"/>
      <c r="EP198" s="62"/>
      <c r="EQ198" s="62"/>
      <c r="ER198" s="62"/>
      <c r="ES198" s="62"/>
      <c r="ET198" s="62"/>
      <c r="EU198" s="62"/>
      <c r="EV198" s="62"/>
      <c r="EW198" s="62"/>
      <c r="EX198" s="62">
        <f t="shared" si="7"/>
        <v>834002.93</v>
      </c>
      <c r="EY198" s="62"/>
      <c r="EZ198" s="62"/>
      <c r="FA198" s="62"/>
      <c r="FB198" s="62"/>
      <c r="FC198" s="62"/>
      <c r="FD198" s="62"/>
      <c r="FE198" s="62"/>
      <c r="FF198" s="62"/>
      <c r="FG198" s="62"/>
      <c r="FH198" s="62"/>
      <c r="FI198" s="62"/>
      <c r="FJ198" s="66"/>
    </row>
    <row r="199" spans="1:166" ht="12.75">
      <c r="A199" s="68" t="s">
        <v>125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9"/>
      <c r="AK199" s="58"/>
      <c r="AL199" s="59"/>
      <c r="AM199" s="59"/>
      <c r="AN199" s="59"/>
      <c r="AO199" s="59"/>
      <c r="AP199" s="59"/>
      <c r="AQ199" s="59" t="s">
        <v>257</v>
      </c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62">
        <v>50000</v>
      </c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>
        <v>50000</v>
      </c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>
        <f t="shared" si="5"/>
        <v>0</v>
      </c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>
        <f t="shared" si="6"/>
        <v>50000</v>
      </c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>
        <f t="shared" si="7"/>
        <v>50000</v>
      </c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6"/>
    </row>
    <row r="200" spans="1:166" ht="12.75">
      <c r="A200" s="68" t="s">
        <v>128</v>
      </c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9"/>
      <c r="AK200" s="58"/>
      <c r="AL200" s="59"/>
      <c r="AM200" s="59"/>
      <c r="AN200" s="59"/>
      <c r="AO200" s="59"/>
      <c r="AP200" s="59"/>
      <c r="AQ200" s="59" t="s">
        <v>258</v>
      </c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62">
        <v>3800</v>
      </c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>
        <v>3800</v>
      </c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>
        <f t="shared" ref="DX200:DX263" si="8">CH200+CX200+DK200</f>
        <v>0</v>
      </c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>
        <f t="shared" ref="EK200:EK263" si="9">BC200-DX200</f>
        <v>3800</v>
      </c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>
        <f t="shared" ref="EX200:EX263" si="10">BU200-DX200</f>
        <v>3800</v>
      </c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6"/>
    </row>
    <row r="201" spans="1:166" ht="24.2" customHeight="1">
      <c r="A201" s="68" t="s">
        <v>133</v>
      </c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9"/>
      <c r="AK201" s="58"/>
      <c r="AL201" s="59"/>
      <c r="AM201" s="59"/>
      <c r="AN201" s="59"/>
      <c r="AO201" s="59"/>
      <c r="AP201" s="59"/>
      <c r="AQ201" s="59" t="s">
        <v>259</v>
      </c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62">
        <v>250000</v>
      </c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>
        <v>250000</v>
      </c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>
        <f t="shared" si="8"/>
        <v>0</v>
      </c>
      <c r="DY201" s="62"/>
      <c r="DZ201" s="62"/>
      <c r="EA201" s="62"/>
      <c r="EB201" s="62"/>
      <c r="EC201" s="62"/>
      <c r="ED201" s="62"/>
      <c r="EE201" s="62"/>
      <c r="EF201" s="62"/>
      <c r="EG201" s="62"/>
      <c r="EH201" s="62"/>
      <c r="EI201" s="62"/>
      <c r="EJ201" s="62"/>
      <c r="EK201" s="62">
        <f t="shared" si="9"/>
        <v>250000</v>
      </c>
      <c r="EL201" s="62"/>
      <c r="EM201" s="62"/>
      <c r="EN201" s="62"/>
      <c r="EO201" s="62"/>
      <c r="EP201" s="62"/>
      <c r="EQ201" s="62"/>
      <c r="ER201" s="62"/>
      <c r="ES201" s="62"/>
      <c r="ET201" s="62"/>
      <c r="EU201" s="62"/>
      <c r="EV201" s="62"/>
      <c r="EW201" s="62"/>
      <c r="EX201" s="62">
        <f t="shared" si="10"/>
        <v>250000</v>
      </c>
      <c r="EY201" s="62"/>
      <c r="EZ201" s="62"/>
      <c r="FA201" s="62"/>
      <c r="FB201" s="62"/>
      <c r="FC201" s="62"/>
      <c r="FD201" s="62"/>
      <c r="FE201" s="62"/>
      <c r="FF201" s="62"/>
      <c r="FG201" s="62"/>
      <c r="FH201" s="62"/>
      <c r="FI201" s="62"/>
      <c r="FJ201" s="66"/>
    </row>
    <row r="202" spans="1:166" ht="12.75">
      <c r="A202" s="68" t="s">
        <v>136</v>
      </c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9"/>
      <c r="AK202" s="58"/>
      <c r="AL202" s="59"/>
      <c r="AM202" s="59"/>
      <c r="AN202" s="59"/>
      <c r="AO202" s="59"/>
      <c r="AP202" s="59"/>
      <c r="AQ202" s="59" t="s">
        <v>260</v>
      </c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62">
        <v>189800</v>
      </c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>
        <v>189800</v>
      </c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>
        <f t="shared" si="8"/>
        <v>0</v>
      </c>
      <c r="DY202" s="62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2"/>
      <c r="EK202" s="62">
        <f t="shared" si="9"/>
        <v>189800</v>
      </c>
      <c r="EL202" s="62"/>
      <c r="EM202" s="62"/>
      <c r="EN202" s="62"/>
      <c r="EO202" s="62"/>
      <c r="EP202" s="62"/>
      <c r="EQ202" s="62"/>
      <c r="ER202" s="62"/>
      <c r="ES202" s="62"/>
      <c r="ET202" s="62"/>
      <c r="EU202" s="62"/>
      <c r="EV202" s="62"/>
      <c r="EW202" s="62"/>
      <c r="EX202" s="62">
        <f t="shared" si="10"/>
        <v>189800</v>
      </c>
      <c r="EY202" s="62"/>
      <c r="EZ202" s="62"/>
      <c r="FA202" s="62"/>
      <c r="FB202" s="62"/>
      <c r="FC202" s="62"/>
      <c r="FD202" s="62"/>
      <c r="FE202" s="62"/>
      <c r="FF202" s="62"/>
      <c r="FG202" s="62"/>
      <c r="FH202" s="62"/>
      <c r="FI202" s="62"/>
      <c r="FJ202" s="66"/>
    </row>
    <row r="203" spans="1:166" ht="24.2" customHeight="1">
      <c r="A203" s="68" t="s">
        <v>142</v>
      </c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9"/>
      <c r="AK203" s="58"/>
      <c r="AL203" s="59"/>
      <c r="AM203" s="59"/>
      <c r="AN203" s="59"/>
      <c r="AO203" s="59"/>
      <c r="AP203" s="59"/>
      <c r="AQ203" s="59" t="s">
        <v>261</v>
      </c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62">
        <v>119700</v>
      </c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>
        <v>119700</v>
      </c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>
        <f t="shared" si="8"/>
        <v>0</v>
      </c>
      <c r="DY203" s="62"/>
      <c r="DZ203" s="62"/>
      <c r="EA203" s="62"/>
      <c r="EB203" s="62"/>
      <c r="EC203" s="62"/>
      <c r="ED203" s="62"/>
      <c r="EE203" s="62"/>
      <c r="EF203" s="62"/>
      <c r="EG203" s="62"/>
      <c r="EH203" s="62"/>
      <c r="EI203" s="62"/>
      <c r="EJ203" s="62"/>
      <c r="EK203" s="62">
        <f t="shared" si="9"/>
        <v>119700</v>
      </c>
      <c r="EL203" s="62"/>
      <c r="EM203" s="62"/>
      <c r="EN203" s="62"/>
      <c r="EO203" s="62"/>
      <c r="EP203" s="62"/>
      <c r="EQ203" s="62"/>
      <c r="ER203" s="62"/>
      <c r="ES203" s="62"/>
      <c r="ET203" s="62"/>
      <c r="EU203" s="62"/>
      <c r="EV203" s="62"/>
      <c r="EW203" s="62"/>
      <c r="EX203" s="62">
        <f t="shared" si="10"/>
        <v>119700</v>
      </c>
      <c r="EY203" s="62"/>
      <c r="EZ203" s="62"/>
      <c r="FA203" s="62"/>
      <c r="FB203" s="62"/>
      <c r="FC203" s="62"/>
      <c r="FD203" s="62"/>
      <c r="FE203" s="62"/>
      <c r="FF203" s="62"/>
      <c r="FG203" s="62"/>
      <c r="FH203" s="62"/>
      <c r="FI203" s="62"/>
      <c r="FJ203" s="66"/>
    </row>
    <row r="204" spans="1:166" ht="24.2" customHeight="1">
      <c r="A204" s="68" t="s">
        <v>142</v>
      </c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9"/>
      <c r="AK204" s="58"/>
      <c r="AL204" s="59"/>
      <c r="AM204" s="59"/>
      <c r="AN204" s="59"/>
      <c r="AO204" s="59"/>
      <c r="AP204" s="59"/>
      <c r="AQ204" s="59" t="s">
        <v>262</v>
      </c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62">
        <v>100000</v>
      </c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>
        <v>100000</v>
      </c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>
        <f t="shared" si="8"/>
        <v>0</v>
      </c>
      <c r="DY204" s="62"/>
      <c r="DZ204" s="62"/>
      <c r="EA204" s="62"/>
      <c r="EB204" s="62"/>
      <c r="EC204" s="62"/>
      <c r="ED204" s="62"/>
      <c r="EE204" s="62"/>
      <c r="EF204" s="62"/>
      <c r="EG204" s="62"/>
      <c r="EH204" s="62"/>
      <c r="EI204" s="62"/>
      <c r="EJ204" s="62"/>
      <c r="EK204" s="62">
        <f t="shared" si="9"/>
        <v>100000</v>
      </c>
      <c r="EL204" s="62"/>
      <c r="EM204" s="62"/>
      <c r="EN204" s="62"/>
      <c r="EO204" s="62"/>
      <c r="EP204" s="62"/>
      <c r="EQ204" s="62"/>
      <c r="ER204" s="62"/>
      <c r="ES204" s="62"/>
      <c r="ET204" s="62"/>
      <c r="EU204" s="62"/>
      <c r="EV204" s="62"/>
      <c r="EW204" s="62"/>
      <c r="EX204" s="62">
        <f t="shared" si="10"/>
        <v>100000</v>
      </c>
      <c r="EY204" s="62"/>
      <c r="EZ204" s="62"/>
      <c r="FA204" s="62"/>
      <c r="FB204" s="62"/>
      <c r="FC204" s="62"/>
      <c r="FD204" s="62"/>
      <c r="FE204" s="62"/>
      <c r="FF204" s="62"/>
      <c r="FG204" s="62"/>
      <c r="FH204" s="62"/>
      <c r="FI204" s="62"/>
      <c r="FJ204" s="66"/>
    </row>
    <row r="205" spans="1:166" ht="36.4" customHeight="1">
      <c r="A205" s="68" t="s">
        <v>144</v>
      </c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9"/>
      <c r="AK205" s="58"/>
      <c r="AL205" s="59"/>
      <c r="AM205" s="59"/>
      <c r="AN205" s="59"/>
      <c r="AO205" s="59"/>
      <c r="AP205" s="59"/>
      <c r="AQ205" s="59" t="s">
        <v>263</v>
      </c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62">
        <v>47000</v>
      </c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>
        <v>47000</v>
      </c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>
        <f t="shared" si="8"/>
        <v>0</v>
      </c>
      <c r="DY205" s="62"/>
      <c r="DZ205" s="62"/>
      <c r="EA205" s="62"/>
      <c r="EB205" s="62"/>
      <c r="EC205" s="62"/>
      <c r="ED205" s="62"/>
      <c r="EE205" s="62"/>
      <c r="EF205" s="62"/>
      <c r="EG205" s="62"/>
      <c r="EH205" s="62"/>
      <c r="EI205" s="62"/>
      <c r="EJ205" s="62"/>
      <c r="EK205" s="62">
        <f t="shared" si="9"/>
        <v>47000</v>
      </c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>
        <f t="shared" si="10"/>
        <v>47000</v>
      </c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6"/>
    </row>
    <row r="206" spans="1:166" ht="12.75">
      <c r="A206" s="68" t="s">
        <v>201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9"/>
      <c r="AK206" s="58"/>
      <c r="AL206" s="59"/>
      <c r="AM206" s="59"/>
      <c r="AN206" s="59"/>
      <c r="AO206" s="59"/>
      <c r="AP206" s="59"/>
      <c r="AQ206" s="59" t="s">
        <v>264</v>
      </c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62">
        <v>300</v>
      </c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>
        <v>300</v>
      </c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  <c r="DI206" s="62"/>
      <c r="DJ206" s="62"/>
      <c r="DK206" s="62"/>
      <c r="DL206" s="62"/>
      <c r="DM206" s="62"/>
      <c r="DN206" s="62"/>
      <c r="DO206" s="62"/>
      <c r="DP206" s="62"/>
      <c r="DQ206" s="62"/>
      <c r="DR206" s="62"/>
      <c r="DS206" s="62"/>
      <c r="DT206" s="62"/>
      <c r="DU206" s="62"/>
      <c r="DV206" s="62"/>
      <c r="DW206" s="62"/>
      <c r="DX206" s="62">
        <f t="shared" si="8"/>
        <v>0</v>
      </c>
      <c r="DY206" s="62"/>
      <c r="DZ206" s="62"/>
      <c r="EA206" s="62"/>
      <c r="EB206" s="62"/>
      <c r="EC206" s="62"/>
      <c r="ED206" s="62"/>
      <c r="EE206" s="62"/>
      <c r="EF206" s="62"/>
      <c r="EG206" s="62"/>
      <c r="EH206" s="62"/>
      <c r="EI206" s="62"/>
      <c r="EJ206" s="62"/>
      <c r="EK206" s="62">
        <f t="shared" si="9"/>
        <v>300</v>
      </c>
      <c r="EL206" s="62"/>
      <c r="EM206" s="62"/>
      <c r="EN206" s="62"/>
      <c r="EO206" s="62"/>
      <c r="EP206" s="62"/>
      <c r="EQ206" s="62"/>
      <c r="ER206" s="62"/>
      <c r="ES206" s="62"/>
      <c r="ET206" s="62"/>
      <c r="EU206" s="62"/>
      <c r="EV206" s="62"/>
      <c r="EW206" s="62"/>
      <c r="EX206" s="62">
        <f t="shared" si="10"/>
        <v>300</v>
      </c>
      <c r="EY206" s="62"/>
      <c r="EZ206" s="62"/>
      <c r="FA206" s="62"/>
      <c r="FB206" s="62"/>
      <c r="FC206" s="62"/>
      <c r="FD206" s="62"/>
      <c r="FE206" s="62"/>
      <c r="FF206" s="62"/>
      <c r="FG206" s="62"/>
      <c r="FH206" s="62"/>
      <c r="FI206" s="62"/>
      <c r="FJ206" s="66"/>
    </row>
    <row r="207" spans="1:166" ht="12.75">
      <c r="A207" s="68" t="s">
        <v>119</v>
      </c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9"/>
      <c r="AK207" s="58"/>
      <c r="AL207" s="59"/>
      <c r="AM207" s="59"/>
      <c r="AN207" s="59"/>
      <c r="AO207" s="59"/>
      <c r="AP207" s="59"/>
      <c r="AQ207" s="59" t="s">
        <v>265</v>
      </c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62">
        <v>564055</v>
      </c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>
        <v>564055</v>
      </c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  <c r="DI207" s="62"/>
      <c r="DJ207" s="62"/>
      <c r="DK207" s="62"/>
      <c r="DL207" s="62"/>
      <c r="DM207" s="62"/>
      <c r="DN207" s="62"/>
      <c r="DO207" s="62"/>
      <c r="DP207" s="62"/>
      <c r="DQ207" s="62"/>
      <c r="DR207" s="62"/>
      <c r="DS207" s="62"/>
      <c r="DT207" s="62"/>
      <c r="DU207" s="62"/>
      <c r="DV207" s="62"/>
      <c r="DW207" s="62"/>
      <c r="DX207" s="62">
        <f t="shared" si="8"/>
        <v>0</v>
      </c>
      <c r="DY207" s="62"/>
      <c r="DZ207" s="62"/>
      <c r="EA207" s="62"/>
      <c r="EB207" s="62"/>
      <c r="EC207" s="62"/>
      <c r="ED207" s="62"/>
      <c r="EE207" s="62"/>
      <c r="EF207" s="62"/>
      <c r="EG207" s="62"/>
      <c r="EH207" s="62"/>
      <c r="EI207" s="62"/>
      <c r="EJ207" s="62"/>
      <c r="EK207" s="62">
        <f t="shared" si="9"/>
        <v>564055</v>
      </c>
      <c r="EL207" s="62"/>
      <c r="EM207" s="62"/>
      <c r="EN207" s="62"/>
      <c r="EO207" s="62"/>
      <c r="EP207" s="62"/>
      <c r="EQ207" s="62"/>
      <c r="ER207" s="62"/>
      <c r="ES207" s="62"/>
      <c r="ET207" s="62"/>
      <c r="EU207" s="62"/>
      <c r="EV207" s="62"/>
      <c r="EW207" s="62"/>
      <c r="EX207" s="62">
        <f t="shared" si="10"/>
        <v>564055</v>
      </c>
      <c r="EY207" s="62"/>
      <c r="EZ207" s="62"/>
      <c r="FA207" s="62"/>
      <c r="FB207" s="62"/>
      <c r="FC207" s="62"/>
      <c r="FD207" s="62"/>
      <c r="FE207" s="62"/>
      <c r="FF207" s="62"/>
      <c r="FG207" s="62"/>
      <c r="FH207" s="62"/>
      <c r="FI207" s="62"/>
      <c r="FJ207" s="66"/>
    </row>
    <row r="208" spans="1:166" ht="24.2" customHeight="1">
      <c r="A208" s="68" t="s">
        <v>121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9"/>
      <c r="AK208" s="58"/>
      <c r="AL208" s="59"/>
      <c r="AM208" s="59"/>
      <c r="AN208" s="59"/>
      <c r="AO208" s="59"/>
      <c r="AP208" s="59"/>
      <c r="AQ208" s="59" t="s">
        <v>266</v>
      </c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62">
        <v>170345</v>
      </c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>
        <v>170345</v>
      </c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  <c r="DK208" s="62"/>
      <c r="DL208" s="62"/>
      <c r="DM208" s="62"/>
      <c r="DN208" s="62"/>
      <c r="DO208" s="62"/>
      <c r="DP208" s="62"/>
      <c r="DQ208" s="62"/>
      <c r="DR208" s="62"/>
      <c r="DS208" s="62"/>
      <c r="DT208" s="62"/>
      <c r="DU208" s="62"/>
      <c r="DV208" s="62"/>
      <c r="DW208" s="62"/>
      <c r="DX208" s="62">
        <f t="shared" si="8"/>
        <v>0</v>
      </c>
      <c r="DY208" s="62"/>
      <c r="DZ208" s="62"/>
      <c r="EA208" s="62"/>
      <c r="EB208" s="62"/>
      <c r="EC208" s="62"/>
      <c r="ED208" s="62"/>
      <c r="EE208" s="62"/>
      <c r="EF208" s="62"/>
      <c r="EG208" s="62"/>
      <c r="EH208" s="62"/>
      <c r="EI208" s="62"/>
      <c r="EJ208" s="62"/>
      <c r="EK208" s="62">
        <f t="shared" si="9"/>
        <v>170345</v>
      </c>
      <c r="EL208" s="62"/>
      <c r="EM208" s="62"/>
      <c r="EN208" s="62"/>
      <c r="EO208" s="62"/>
      <c r="EP208" s="62"/>
      <c r="EQ208" s="62"/>
      <c r="ER208" s="62"/>
      <c r="ES208" s="62"/>
      <c r="ET208" s="62"/>
      <c r="EU208" s="62"/>
      <c r="EV208" s="62"/>
      <c r="EW208" s="62"/>
      <c r="EX208" s="62">
        <f t="shared" si="10"/>
        <v>170345</v>
      </c>
      <c r="EY208" s="62"/>
      <c r="EZ208" s="62"/>
      <c r="FA208" s="62"/>
      <c r="FB208" s="62"/>
      <c r="FC208" s="62"/>
      <c r="FD208" s="62"/>
      <c r="FE208" s="62"/>
      <c r="FF208" s="62"/>
      <c r="FG208" s="62"/>
      <c r="FH208" s="62"/>
      <c r="FI208" s="62"/>
      <c r="FJ208" s="66"/>
    </row>
    <row r="209" spans="1:166" ht="24.2" customHeight="1">
      <c r="A209" s="68" t="s">
        <v>142</v>
      </c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9"/>
      <c r="AK209" s="58"/>
      <c r="AL209" s="59"/>
      <c r="AM209" s="59"/>
      <c r="AN209" s="59"/>
      <c r="AO209" s="59"/>
      <c r="AP209" s="59"/>
      <c r="AQ209" s="59" t="s">
        <v>267</v>
      </c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62">
        <v>16200</v>
      </c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>
        <v>16200</v>
      </c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/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  <c r="DI209" s="62"/>
      <c r="DJ209" s="62"/>
      <c r="DK209" s="62"/>
      <c r="DL209" s="62"/>
      <c r="DM209" s="62"/>
      <c r="DN209" s="62"/>
      <c r="DO209" s="62"/>
      <c r="DP209" s="62"/>
      <c r="DQ209" s="62"/>
      <c r="DR209" s="62"/>
      <c r="DS209" s="62"/>
      <c r="DT209" s="62"/>
      <c r="DU209" s="62"/>
      <c r="DV209" s="62"/>
      <c r="DW209" s="62"/>
      <c r="DX209" s="62">
        <f t="shared" si="8"/>
        <v>0</v>
      </c>
      <c r="DY209" s="62"/>
      <c r="DZ209" s="62"/>
      <c r="EA209" s="62"/>
      <c r="EB209" s="62"/>
      <c r="EC209" s="62"/>
      <c r="ED209" s="62"/>
      <c r="EE209" s="62"/>
      <c r="EF209" s="62"/>
      <c r="EG209" s="62"/>
      <c r="EH209" s="62"/>
      <c r="EI209" s="62"/>
      <c r="EJ209" s="62"/>
      <c r="EK209" s="62">
        <f t="shared" si="9"/>
        <v>16200</v>
      </c>
      <c r="EL209" s="62"/>
      <c r="EM209" s="62"/>
      <c r="EN209" s="62"/>
      <c r="EO209" s="62"/>
      <c r="EP209" s="62"/>
      <c r="EQ209" s="62"/>
      <c r="ER209" s="62"/>
      <c r="ES209" s="62"/>
      <c r="ET209" s="62"/>
      <c r="EU209" s="62"/>
      <c r="EV209" s="62"/>
      <c r="EW209" s="62"/>
      <c r="EX209" s="62">
        <f t="shared" si="10"/>
        <v>16200</v>
      </c>
      <c r="EY209" s="62"/>
      <c r="EZ209" s="62"/>
      <c r="FA209" s="62"/>
      <c r="FB209" s="62"/>
      <c r="FC209" s="62"/>
      <c r="FD209" s="62"/>
      <c r="FE209" s="62"/>
      <c r="FF209" s="62"/>
      <c r="FG209" s="62"/>
      <c r="FH209" s="62"/>
      <c r="FI209" s="62"/>
      <c r="FJ209" s="66"/>
    </row>
    <row r="210" spans="1:166" ht="36.4" customHeight="1">
      <c r="A210" s="68" t="s">
        <v>268</v>
      </c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9"/>
      <c r="AK210" s="58"/>
      <c r="AL210" s="59"/>
      <c r="AM210" s="59"/>
      <c r="AN210" s="59"/>
      <c r="AO210" s="59"/>
      <c r="AP210" s="59"/>
      <c r="AQ210" s="59" t="s">
        <v>269</v>
      </c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62">
        <v>100</v>
      </c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>
        <v>100</v>
      </c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>
        <f t="shared" si="8"/>
        <v>0</v>
      </c>
      <c r="DY210" s="62"/>
      <c r="DZ210" s="62"/>
      <c r="EA210" s="62"/>
      <c r="EB210" s="62"/>
      <c r="EC210" s="62"/>
      <c r="ED210" s="62"/>
      <c r="EE210" s="62"/>
      <c r="EF210" s="62"/>
      <c r="EG210" s="62"/>
      <c r="EH210" s="62"/>
      <c r="EI210" s="62"/>
      <c r="EJ210" s="62"/>
      <c r="EK210" s="62">
        <f t="shared" si="9"/>
        <v>100</v>
      </c>
      <c r="EL210" s="62"/>
      <c r="EM210" s="62"/>
      <c r="EN210" s="62"/>
      <c r="EO210" s="62"/>
      <c r="EP210" s="62"/>
      <c r="EQ210" s="62"/>
      <c r="ER210" s="62"/>
      <c r="ES210" s="62"/>
      <c r="ET210" s="62"/>
      <c r="EU210" s="62"/>
      <c r="EV210" s="62"/>
      <c r="EW210" s="62"/>
      <c r="EX210" s="62">
        <f t="shared" si="10"/>
        <v>100</v>
      </c>
      <c r="EY210" s="62"/>
      <c r="EZ210" s="62"/>
      <c r="FA210" s="62"/>
      <c r="FB210" s="62"/>
      <c r="FC210" s="62"/>
      <c r="FD210" s="62"/>
      <c r="FE210" s="62"/>
      <c r="FF210" s="62"/>
      <c r="FG210" s="62"/>
      <c r="FH210" s="62"/>
      <c r="FI210" s="62"/>
      <c r="FJ210" s="66"/>
    </row>
    <row r="211" spans="1:166" ht="12.75">
      <c r="A211" s="68" t="s">
        <v>119</v>
      </c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9"/>
      <c r="AK211" s="58"/>
      <c r="AL211" s="59"/>
      <c r="AM211" s="59"/>
      <c r="AN211" s="59"/>
      <c r="AO211" s="59"/>
      <c r="AP211" s="59"/>
      <c r="AQ211" s="59" t="s">
        <v>270</v>
      </c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62">
        <v>1247300</v>
      </c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>
        <v>1247300</v>
      </c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>
        <v>606225.05000000005</v>
      </c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  <c r="DI211" s="62"/>
      <c r="DJ211" s="62"/>
      <c r="DK211" s="62"/>
      <c r="DL211" s="62"/>
      <c r="DM211" s="62"/>
      <c r="DN211" s="62"/>
      <c r="DO211" s="62"/>
      <c r="DP211" s="62"/>
      <c r="DQ211" s="62"/>
      <c r="DR211" s="62"/>
      <c r="DS211" s="62"/>
      <c r="DT211" s="62"/>
      <c r="DU211" s="62"/>
      <c r="DV211" s="62"/>
      <c r="DW211" s="62"/>
      <c r="DX211" s="62">
        <f t="shared" si="8"/>
        <v>606225.05000000005</v>
      </c>
      <c r="DY211" s="62"/>
      <c r="DZ211" s="62"/>
      <c r="EA211" s="62"/>
      <c r="EB211" s="62"/>
      <c r="EC211" s="62"/>
      <c r="ED211" s="62"/>
      <c r="EE211" s="62"/>
      <c r="EF211" s="62"/>
      <c r="EG211" s="62"/>
      <c r="EH211" s="62"/>
      <c r="EI211" s="62"/>
      <c r="EJ211" s="62"/>
      <c r="EK211" s="62">
        <f t="shared" si="9"/>
        <v>641074.94999999995</v>
      </c>
      <c r="EL211" s="62"/>
      <c r="EM211" s="62"/>
      <c r="EN211" s="62"/>
      <c r="EO211" s="62"/>
      <c r="EP211" s="62"/>
      <c r="EQ211" s="62"/>
      <c r="ER211" s="62"/>
      <c r="ES211" s="62"/>
      <c r="ET211" s="62"/>
      <c r="EU211" s="62"/>
      <c r="EV211" s="62"/>
      <c r="EW211" s="62"/>
      <c r="EX211" s="62">
        <f t="shared" si="10"/>
        <v>641074.94999999995</v>
      </c>
      <c r="EY211" s="62"/>
      <c r="EZ211" s="62"/>
      <c r="FA211" s="62"/>
      <c r="FB211" s="62"/>
      <c r="FC211" s="62"/>
      <c r="FD211" s="62"/>
      <c r="FE211" s="62"/>
      <c r="FF211" s="62"/>
      <c r="FG211" s="62"/>
      <c r="FH211" s="62"/>
      <c r="FI211" s="62"/>
      <c r="FJ211" s="66"/>
    </row>
    <row r="212" spans="1:166" ht="12.75">
      <c r="A212" s="68" t="s">
        <v>119</v>
      </c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9"/>
      <c r="AK212" s="58"/>
      <c r="AL212" s="59"/>
      <c r="AM212" s="59"/>
      <c r="AN212" s="59"/>
      <c r="AO212" s="59"/>
      <c r="AP212" s="59"/>
      <c r="AQ212" s="59" t="s">
        <v>271</v>
      </c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62">
        <v>460800</v>
      </c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>
        <v>460800</v>
      </c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/>
      <c r="CI212" s="62"/>
      <c r="CJ212" s="62"/>
      <c r="CK212" s="62"/>
      <c r="CL212" s="62"/>
      <c r="CM212" s="62"/>
      <c r="CN212" s="62"/>
      <c r="CO212" s="62"/>
      <c r="CP212" s="62"/>
      <c r="CQ212" s="62"/>
      <c r="CR212" s="62"/>
      <c r="CS212" s="62"/>
      <c r="CT212" s="62"/>
      <c r="CU212" s="62"/>
      <c r="CV212" s="62"/>
      <c r="CW212" s="62"/>
      <c r="CX212" s="62"/>
      <c r="CY212" s="62"/>
      <c r="CZ212" s="62"/>
      <c r="DA212" s="62"/>
      <c r="DB212" s="62"/>
      <c r="DC212" s="62"/>
      <c r="DD212" s="62"/>
      <c r="DE212" s="62"/>
      <c r="DF212" s="62"/>
      <c r="DG212" s="62"/>
      <c r="DH212" s="62"/>
      <c r="DI212" s="62"/>
      <c r="DJ212" s="62"/>
      <c r="DK212" s="62"/>
      <c r="DL212" s="62"/>
      <c r="DM212" s="62"/>
      <c r="DN212" s="62"/>
      <c r="DO212" s="62"/>
      <c r="DP212" s="62"/>
      <c r="DQ212" s="62"/>
      <c r="DR212" s="62"/>
      <c r="DS212" s="62"/>
      <c r="DT212" s="62"/>
      <c r="DU212" s="62"/>
      <c r="DV212" s="62"/>
      <c r="DW212" s="62"/>
      <c r="DX212" s="62">
        <f t="shared" si="8"/>
        <v>0</v>
      </c>
      <c r="DY212" s="62"/>
      <c r="DZ212" s="62"/>
      <c r="EA212" s="62"/>
      <c r="EB212" s="62"/>
      <c r="EC212" s="62"/>
      <c r="ED212" s="62"/>
      <c r="EE212" s="62"/>
      <c r="EF212" s="62"/>
      <c r="EG212" s="62"/>
      <c r="EH212" s="62"/>
      <c r="EI212" s="62"/>
      <c r="EJ212" s="62"/>
      <c r="EK212" s="62">
        <f t="shared" si="9"/>
        <v>460800</v>
      </c>
      <c r="EL212" s="62"/>
      <c r="EM212" s="62"/>
      <c r="EN212" s="62"/>
      <c r="EO212" s="62"/>
      <c r="EP212" s="62"/>
      <c r="EQ212" s="62"/>
      <c r="ER212" s="62"/>
      <c r="ES212" s="62"/>
      <c r="ET212" s="62"/>
      <c r="EU212" s="62"/>
      <c r="EV212" s="62"/>
      <c r="EW212" s="62"/>
      <c r="EX212" s="62">
        <f t="shared" si="10"/>
        <v>460800</v>
      </c>
      <c r="EY212" s="62"/>
      <c r="EZ212" s="62"/>
      <c r="FA212" s="62"/>
      <c r="FB212" s="62"/>
      <c r="FC212" s="62"/>
      <c r="FD212" s="62"/>
      <c r="FE212" s="62"/>
      <c r="FF212" s="62"/>
      <c r="FG212" s="62"/>
      <c r="FH212" s="62"/>
      <c r="FI212" s="62"/>
      <c r="FJ212" s="66"/>
    </row>
    <row r="213" spans="1:166" ht="24.2" customHeight="1">
      <c r="A213" s="68" t="s">
        <v>121</v>
      </c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9"/>
      <c r="AK213" s="58"/>
      <c r="AL213" s="59"/>
      <c r="AM213" s="59"/>
      <c r="AN213" s="59"/>
      <c r="AO213" s="59"/>
      <c r="AP213" s="59"/>
      <c r="AQ213" s="59" t="s">
        <v>272</v>
      </c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62">
        <v>376700</v>
      </c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>
        <v>376700</v>
      </c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>
        <v>176652.36</v>
      </c>
      <c r="CI213" s="62"/>
      <c r="CJ213" s="62"/>
      <c r="CK213" s="62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  <c r="DI213" s="62"/>
      <c r="DJ213" s="62"/>
      <c r="DK213" s="62"/>
      <c r="DL213" s="62"/>
      <c r="DM213" s="62"/>
      <c r="DN213" s="62"/>
      <c r="DO213" s="62"/>
      <c r="DP213" s="62"/>
      <c r="DQ213" s="62"/>
      <c r="DR213" s="62"/>
      <c r="DS213" s="62"/>
      <c r="DT213" s="62"/>
      <c r="DU213" s="62"/>
      <c r="DV213" s="62"/>
      <c r="DW213" s="62"/>
      <c r="DX213" s="62">
        <f t="shared" si="8"/>
        <v>176652.36</v>
      </c>
      <c r="DY213" s="62"/>
      <c r="DZ213" s="62"/>
      <c r="EA213" s="62"/>
      <c r="EB213" s="62"/>
      <c r="EC213" s="62"/>
      <c r="ED213" s="62"/>
      <c r="EE213" s="62"/>
      <c r="EF213" s="62"/>
      <c r="EG213" s="62"/>
      <c r="EH213" s="62"/>
      <c r="EI213" s="62"/>
      <c r="EJ213" s="62"/>
      <c r="EK213" s="62">
        <f t="shared" si="9"/>
        <v>200047.64</v>
      </c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>
        <f t="shared" si="10"/>
        <v>200047.64</v>
      </c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6"/>
    </row>
    <row r="214" spans="1:166" ht="24.2" customHeight="1">
      <c r="A214" s="68" t="s">
        <v>121</v>
      </c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9"/>
      <c r="AK214" s="58"/>
      <c r="AL214" s="59"/>
      <c r="AM214" s="59"/>
      <c r="AN214" s="59"/>
      <c r="AO214" s="59"/>
      <c r="AP214" s="59"/>
      <c r="AQ214" s="59" t="s">
        <v>273</v>
      </c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62">
        <v>139200</v>
      </c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>
        <v>139200</v>
      </c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>
        <f t="shared" si="8"/>
        <v>0</v>
      </c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>
        <f t="shared" si="9"/>
        <v>139200</v>
      </c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>
        <f t="shared" si="10"/>
        <v>139200</v>
      </c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6"/>
    </row>
    <row r="215" spans="1:166" ht="12.75">
      <c r="A215" s="68" t="s">
        <v>128</v>
      </c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9"/>
      <c r="AK215" s="58"/>
      <c r="AL215" s="59"/>
      <c r="AM215" s="59"/>
      <c r="AN215" s="59"/>
      <c r="AO215" s="59"/>
      <c r="AP215" s="59"/>
      <c r="AQ215" s="59" t="s">
        <v>274</v>
      </c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62">
        <v>365000</v>
      </c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>
        <v>365000</v>
      </c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  <c r="DI215" s="62"/>
      <c r="DJ215" s="62"/>
      <c r="DK215" s="62"/>
      <c r="DL215" s="62"/>
      <c r="DM215" s="62"/>
      <c r="DN215" s="62"/>
      <c r="DO215" s="62"/>
      <c r="DP215" s="62"/>
      <c r="DQ215" s="62"/>
      <c r="DR215" s="62"/>
      <c r="DS215" s="62"/>
      <c r="DT215" s="62"/>
      <c r="DU215" s="62"/>
      <c r="DV215" s="62"/>
      <c r="DW215" s="62"/>
      <c r="DX215" s="62">
        <f t="shared" si="8"/>
        <v>0</v>
      </c>
      <c r="DY215" s="62"/>
      <c r="DZ215" s="62"/>
      <c r="EA215" s="62"/>
      <c r="EB215" s="62"/>
      <c r="EC215" s="62"/>
      <c r="ED215" s="62"/>
      <c r="EE215" s="62"/>
      <c r="EF215" s="62"/>
      <c r="EG215" s="62"/>
      <c r="EH215" s="62"/>
      <c r="EI215" s="62"/>
      <c r="EJ215" s="62"/>
      <c r="EK215" s="62">
        <f t="shared" si="9"/>
        <v>365000</v>
      </c>
      <c r="EL215" s="62"/>
      <c r="EM215" s="62"/>
      <c r="EN215" s="62"/>
      <c r="EO215" s="62"/>
      <c r="EP215" s="62"/>
      <c r="EQ215" s="62"/>
      <c r="ER215" s="62"/>
      <c r="ES215" s="62"/>
      <c r="ET215" s="62"/>
      <c r="EU215" s="62"/>
      <c r="EV215" s="62"/>
      <c r="EW215" s="62"/>
      <c r="EX215" s="62">
        <f t="shared" si="10"/>
        <v>365000</v>
      </c>
      <c r="EY215" s="62"/>
      <c r="EZ215" s="62"/>
      <c r="FA215" s="62"/>
      <c r="FB215" s="62"/>
      <c r="FC215" s="62"/>
      <c r="FD215" s="62"/>
      <c r="FE215" s="62"/>
      <c r="FF215" s="62"/>
      <c r="FG215" s="62"/>
      <c r="FH215" s="62"/>
      <c r="FI215" s="62"/>
      <c r="FJ215" s="66"/>
    </row>
    <row r="216" spans="1:166" ht="12.75">
      <c r="A216" s="68" t="s">
        <v>128</v>
      </c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9"/>
      <c r="AK216" s="58"/>
      <c r="AL216" s="59"/>
      <c r="AM216" s="59"/>
      <c r="AN216" s="59"/>
      <c r="AO216" s="59"/>
      <c r="AP216" s="59"/>
      <c r="AQ216" s="59" t="s">
        <v>275</v>
      </c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62">
        <v>13000</v>
      </c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>
        <v>13000</v>
      </c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>
        <f t="shared" si="8"/>
        <v>0</v>
      </c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>
        <f t="shared" si="9"/>
        <v>13000</v>
      </c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>
        <f t="shared" si="10"/>
        <v>13000</v>
      </c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6"/>
    </row>
    <row r="217" spans="1:166" ht="12.75">
      <c r="A217" s="68" t="s">
        <v>128</v>
      </c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9"/>
      <c r="AK217" s="58"/>
      <c r="AL217" s="59"/>
      <c r="AM217" s="59"/>
      <c r="AN217" s="59"/>
      <c r="AO217" s="59"/>
      <c r="AP217" s="59"/>
      <c r="AQ217" s="59" t="s">
        <v>276</v>
      </c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62">
        <v>14000</v>
      </c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>
        <v>14000</v>
      </c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/>
      <c r="CI217" s="62"/>
      <c r="CJ217" s="62"/>
      <c r="CK217" s="62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  <c r="DI217" s="62"/>
      <c r="DJ217" s="62"/>
      <c r="DK217" s="62"/>
      <c r="DL217" s="62"/>
      <c r="DM217" s="62"/>
      <c r="DN217" s="62"/>
      <c r="DO217" s="62"/>
      <c r="DP217" s="62"/>
      <c r="DQ217" s="62"/>
      <c r="DR217" s="62"/>
      <c r="DS217" s="62"/>
      <c r="DT217" s="62"/>
      <c r="DU217" s="62"/>
      <c r="DV217" s="62"/>
      <c r="DW217" s="62"/>
      <c r="DX217" s="62">
        <f t="shared" si="8"/>
        <v>0</v>
      </c>
      <c r="DY217" s="62"/>
      <c r="DZ217" s="62"/>
      <c r="EA217" s="62"/>
      <c r="EB217" s="62"/>
      <c r="EC217" s="62"/>
      <c r="ED217" s="62"/>
      <c r="EE217" s="62"/>
      <c r="EF217" s="62"/>
      <c r="EG217" s="62"/>
      <c r="EH217" s="62"/>
      <c r="EI217" s="62"/>
      <c r="EJ217" s="62"/>
      <c r="EK217" s="62">
        <f t="shared" si="9"/>
        <v>14000</v>
      </c>
      <c r="EL217" s="62"/>
      <c r="EM217" s="62"/>
      <c r="EN217" s="62"/>
      <c r="EO217" s="62"/>
      <c r="EP217" s="62"/>
      <c r="EQ217" s="62"/>
      <c r="ER217" s="62"/>
      <c r="ES217" s="62"/>
      <c r="ET217" s="62"/>
      <c r="EU217" s="62"/>
      <c r="EV217" s="62"/>
      <c r="EW217" s="62"/>
      <c r="EX217" s="62">
        <f t="shared" si="10"/>
        <v>14000</v>
      </c>
      <c r="EY217" s="62"/>
      <c r="EZ217" s="62"/>
      <c r="FA217" s="62"/>
      <c r="FB217" s="62"/>
      <c r="FC217" s="62"/>
      <c r="FD217" s="62"/>
      <c r="FE217" s="62"/>
      <c r="FF217" s="62"/>
      <c r="FG217" s="62"/>
      <c r="FH217" s="62"/>
      <c r="FI217" s="62"/>
      <c r="FJ217" s="66"/>
    </row>
    <row r="218" spans="1:166" ht="12.75">
      <c r="A218" s="68" t="s">
        <v>136</v>
      </c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9"/>
      <c r="AK218" s="58"/>
      <c r="AL218" s="59"/>
      <c r="AM218" s="59"/>
      <c r="AN218" s="59"/>
      <c r="AO218" s="59"/>
      <c r="AP218" s="59"/>
      <c r="AQ218" s="59" t="s">
        <v>277</v>
      </c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62">
        <v>12700</v>
      </c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>
        <v>12700</v>
      </c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/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  <c r="DK218" s="62"/>
      <c r="DL218" s="62"/>
      <c r="DM218" s="62"/>
      <c r="DN218" s="62"/>
      <c r="DO218" s="62"/>
      <c r="DP218" s="62"/>
      <c r="DQ218" s="62"/>
      <c r="DR218" s="62"/>
      <c r="DS218" s="62"/>
      <c r="DT218" s="62"/>
      <c r="DU218" s="62"/>
      <c r="DV218" s="62"/>
      <c r="DW218" s="62"/>
      <c r="DX218" s="62">
        <f t="shared" si="8"/>
        <v>0</v>
      </c>
      <c r="DY218" s="62"/>
      <c r="DZ218" s="62"/>
      <c r="EA218" s="62"/>
      <c r="EB218" s="62"/>
      <c r="EC218" s="62"/>
      <c r="ED218" s="62"/>
      <c r="EE218" s="62"/>
      <c r="EF218" s="62"/>
      <c r="EG218" s="62"/>
      <c r="EH218" s="62"/>
      <c r="EI218" s="62"/>
      <c r="EJ218" s="62"/>
      <c r="EK218" s="62">
        <f t="shared" si="9"/>
        <v>12700</v>
      </c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>
        <f t="shared" si="10"/>
        <v>12700</v>
      </c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6"/>
    </row>
    <row r="219" spans="1:166" ht="48.6" customHeight="1">
      <c r="A219" s="68" t="s">
        <v>278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9"/>
      <c r="AK219" s="58"/>
      <c r="AL219" s="59"/>
      <c r="AM219" s="59"/>
      <c r="AN219" s="59"/>
      <c r="AO219" s="59"/>
      <c r="AP219" s="59"/>
      <c r="AQ219" s="59" t="s">
        <v>279</v>
      </c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62">
        <v>600000</v>
      </c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>
        <v>600000</v>
      </c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/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  <c r="DK219" s="62"/>
      <c r="DL219" s="62"/>
      <c r="DM219" s="62"/>
      <c r="DN219" s="62"/>
      <c r="DO219" s="62"/>
      <c r="DP219" s="62"/>
      <c r="DQ219" s="62"/>
      <c r="DR219" s="62"/>
      <c r="DS219" s="62"/>
      <c r="DT219" s="62"/>
      <c r="DU219" s="62"/>
      <c r="DV219" s="62"/>
      <c r="DW219" s="62"/>
      <c r="DX219" s="62">
        <f t="shared" si="8"/>
        <v>0</v>
      </c>
      <c r="DY219" s="62"/>
      <c r="DZ219" s="62"/>
      <c r="EA219" s="62"/>
      <c r="EB219" s="62"/>
      <c r="EC219" s="62"/>
      <c r="ED219" s="62"/>
      <c r="EE219" s="62"/>
      <c r="EF219" s="62"/>
      <c r="EG219" s="62"/>
      <c r="EH219" s="62"/>
      <c r="EI219" s="62"/>
      <c r="EJ219" s="62"/>
      <c r="EK219" s="62">
        <f t="shared" si="9"/>
        <v>600000</v>
      </c>
      <c r="EL219" s="62"/>
      <c r="EM219" s="62"/>
      <c r="EN219" s="62"/>
      <c r="EO219" s="62"/>
      <c r="EP219" s="62"/>
      <c r="EQ219" s="62"/>
      <c r="ER219" s="62"/>
      <c r="ES219" s="62"/>
      <c r="ET219" s="62"/>
      <c r="EU219" s="62"/>
      <c r="EV219" s="62"/>
      <c r="EW219" s="62"/>
      <c r="EX219" s="62">
        <f t="shared" si="10"/>
        <v>600000</v>
      </c>
      <c r="EY219" s="62"/>
      <c r="EZ219" s="62"/>
      <c r="FA219" s="62"/>
      <c r="FB219" s="62"/>
      <c r="FC219" s="62"/>
      <c r="FD219" s="62"/>
      <c r="FE219" s="62"/>
      <c r="FF219" s="62"/>
      <c r="FG219" s="62"/>
      <c r="FH219" s="62"/>
      <c r="FI219" s="62"/>
      <c r="FJ219" s="66"/>
    </row>
    <row r="220" spans="1:166" ht="12.75">
      <c r="A220" s="68" t="s">
        <v>136</v>
      </c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9"/>
      <c r="AK220" s="58"/>
      <c r="AL220" s="59"/>
      <c r="AM220" s="59"/>
      <c r="AN220" s="59"/>
      <c r="AO220" s="59"/>
      <c r="AP220" s="59"/>
      <c r="AQ220" s="59" t="s">
        <v>280</v>
      </c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62">
        <v>131900</v>
      </c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>
        <v>131900</v>
      </c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/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2"/>
      <c r="DT220" s="62"/>
      <c r="DU220" s="62"/>
      <c r="DV220" s="62"/>
      <c r="DW220" s="62"/>
      <c r="DX220" s="62">
        <f t="shared" si="8"/>
        <v>0</v>
      </c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>
        <f t="shared" si="9"/>
        <v>131900</v>
      </c>
      <c r="EL220" s="62"/>
      <c r="EM220" s="62"/>
      <c r="EN220" s="62"/>
      <c r="EO220" s="62"/>
      <c r="EP220" s="62"/>
      <c r="EQ220" s="62"/>
      <c r="ER220" s="62"/>
      <c r="ES220" s="62"/>
      <c r="ET220" s="62"/>
      <c r="EU220" s="62"/>
      <c r="EV220" s="62"/>
      <c r="EW220" s="62"/>
      <c r="EX220" s="62">
        <f t="shared" si="10"/>
        <v>131900</v>
      </c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6"/>
    </row>
    <row r="221" spans="1:166" ht="12.75">
      <c r="A221" s="68" t="s">
        <v>136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9"/>
      <c r="AK221" s="58"/>
      <c r="AL221" s="59"/>
      <c r="AM221" s="59"/>
      <c r="AN221" s="59"/>
      <c r="AO221" s="59"/>
      <c r="AP221" s="59"/>
      <c r="AQ221" s="59" t="s">
        <v>281</v>
      </c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62">
        <v>260000</v>
      </c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>
        <v>260000</v>
      </c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/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  <c r="DI221" s="62"/>
      <c r="DJ221" s="62"/>
      <c r="DK221" s="62"/>
      <c r="DL221" s="62"/>
      <c r="DM221" s="62"/>
      <c r="DN221" s="62"/>
      <c r="DO221" s="62"/>
      <c r="DP221" s="62"/>
      <c r="DQ221" s="62"/>
      <c r="DR221" s="62"/>
      <c r="DS221" s="62"/>
      <c r="DT221" s="62"/>
      <c r="DU221" s="62"/>
      <c r="DV221" s="62"/>
      <c r="DW221" s="62"/>
      <c r="DX221" s="62">
        <f t="shared" si="8"/>
        <v>0</v>
      </c>
      <c r="DY221" s="62"/>
      <c r="DZ221" s="62"/>
      <c r="EA221" s="62"/>
      <c r="EB221" s="62"/>
      <c r="EC221" s="62"/>
      <c r="ED221" s="62"/>
      <c r="EE221" s="62"/>
      <c r="EF221" s="62"/>
      <c r="EG221" s="62"/>
      <c r="EH221" s="62"/>
      <c r="EI221" s="62"/>
      <c r="EJ221" s="62"/>
      <c r="EK221" s="62">
        <f t="shared" si="9"/>
        <v>260000</v>
      </c>
      <c r="EL221" s="62"/>
      <c r="EM221" s="62"/>
      <c r="EN221" s="62"/>
      <c r="EO221" s="62"/>
      <c r="EP221" s="62"/>
      <c r="EQ221" s="62"/>
      <c r="ER221" s="62"/>
      <c r="ES221" s="62"/>
      <c r="ET221" s="62"/>
      <c r="EU221" s="62"/>
      <c r="EV221" s="62"/>
      <c r="EW221" s="62"/>
      <c r="EX221" s="62">
        <f t="shared" si="10"/>
        <v>260000</v>
      </c>
      <c r="EY221" s="62"/>
      <c r="EZ221" s="62"/>
      <c r="FA221" s="62"/>
      <c r="FB221" s="62"/>
      <c r="FC221" s="62"/>
      <c r="FD221" s="62"/>
      <c r="FE221" s="62"/>
      <c r="FF221" s="62"/>
      <c r="FG221" s="62"/>
      <c r="FH221" s="62"/>
      <c r="FI221" s="62"/>
      <c r="FJ221" s="66"/>
    </row>
    <row r="222" spans="1:166" ht="12.75">
      <c r="A222" s="68" t="s">
        <v>136</v>
      </c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9"/>
      <c r="AK222" s="58"/>
      <c r="AL222" s="59"/>
      <c r="AM222" s="59"/>
      <c r="AN222" s="59"/>
      <c r="AO222" s="59"/>
      <c r="AP222" s="59"/>
      <c r="AQ222" s="59" t="s">
        <v>282</v>
      </c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62">
        <v>77000</v>
      </c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>
        <v>77000</v>
      </c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/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  <c r="DI222" s="62"/>
      <c r="DJ222" s="62"/>
      <c r="DK222" s="62"/>
      <c r="DL222" s="62"/>
      <c r="DM222" s="62"/>
      <c r="DN222" s="62"/>
      <c r="DO222" s="62"/>
      <c r="DP222" s="62"/>
      <c r="DQ222" s="62"/>
      <c r="DR222" s="62"/>
      <c r="DS222" s="62"/>
      <c r="DT222" s="62"/>
      <c r="DU222" s="62"/>
      <c r="DV222" s="62"/>
      <c r="DW222" s="62"/>
      <c r="DX222" s="62">
        <f t="shared" si="8"/>
        <v>0</v>
      </c>
      <c r="DY222" s="62"/>
      <c r="DZ222" s="62"/>
      <c r="EA222" s="62"/>
      <c r="EB222" s="62"/>
      <c r="EC222" s="62"/>
      <c r="ED222" s="62"/>
      <c r="EE222" s="62"/>
      <c r="EF222" s="62"/>
      <c r="EG222" s="62"/>
      <c r="EH222" s="62"/>
      <c r="EI222" s="62"/>
      <c r="EJ222" s="62"/>
      <c r="EK222" s="62">
        <f t="shared" si="9"/>
        <v>77000</v>
      </c>
      <c r="EL222" s="62"/>
      <c r="EM222" s="62"/>
      <c r="EN222" s="62"/>
      <c r="EO222" s="62"/>
      <c r="EP222" s="62"/>
      <c r="EQ222" s="62"/>
      <c r="ER222" s="62"/>
      <c r="ES222" s="62"/>
      <c r="ET222" s="62"/>
      <c r="EU222" s="62"/>
      <c r="EV222" s="62"/>
      <c r="EW222" s="62"/>
      <c r="EX222" s="62">
        <f t="shared" si="10"/>
        <v>77000</v>
      </c>
      <c r="EY222" s="62"/>
      <c r="EZ222" s="62"/>
      <c r="FA222" s="62"/>
      <c r="FB222" s="62"/>
      <c r="FC222" s="62"/>
      <c r="FD222" s="62"/>
      <c r="FE222" s="62"/>
      <c r="FF222" s="62"/>
      <c r="FG222" s="62"/>
      <c r="FH222" s="62"/>
      <c r="FI222" s="62"/>
      <c r="FJ222" s="66"/>
    </row>
    <row r="223" spans="1:166" ht="12.75">
      <c r="A223" s="68" t="s">
        <v>136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9"/>
      <c r="AK223" s="58"/>
      <c r="AL223" s="59"/>
      <c r="AM223" s="59"/>
      <c r="AN223" s="59"/>
      <c r="AO223" s="59"/>
      <c r="AP223" s="59"/>
      <c r="AQ223" s="59" t="s">
        <v>283</v>
      </c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62">
        <v>28000</v>
      </c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>
        <v>28000</v>
      </c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/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  <c r="DI223" s="62"/>
      <c r="DJ223" s="62"/>
      <c r="DK223" s="62"/>
      <c r="DL223" s="62"/>
      <c r="DM223" s="62"/>
      <c r="DN223" s="62"/>
      <c r="DO223" s="62"/>
      <c r="DP223" s="62"/>
      <c r="DQ223" s="62"/>
      <c r="DR223" s="62"/>
      <c r="DS223" s="62"/>
      <c r="DT223" s="62"/>
      <c r="DU223" s="62"/>
      <c r="DV223" s="62"/>
      <c r="DW223" s="62"/>
      <c r="DX223" s="62">
        <f t="shared" si="8"/>
        <v>0</v>
      </c>
      <c r="DY223" s="62"/>
      <c r="DZ223" s="62"/>
      <c r="EA223" s="62"/>
      <c r="EB223" s="62"/>
      <c r="EC223" s="62"/>
      <c r="ED223" s="62"/>
      <c r="EE223" s="62"/>
      <c r="EF223" s="62"/>
      <c r="EG223" s="62"/>
      <c r="EH223" s="62"/>
      <c r="EI223" s="62"/>
      <c r="EJ223" s="62"/>
      <c r="EK223" s="62">
        <f t="shared" si="9"/>
        <v>28000</v>
      </c>
      <c r="EL223" s="62"/>
      <c r="EM223" s="62"/>
      <c r="EN223" s="62"/>
      <c r="EO223" s="62"/>
      <c r="EP223" s="62"/>
      <c r="EQ223" s="62"/>
      <c r="ER223" s="62"/>
      <c r="ES223" s="62"/>
      <c r="ET223" s="62"/>
      <c r="EU223" s="62"/>
      <c r="EV223" s="62"/>
      <c r="EW223" s="62"/>
      <c r="EX223" s="62">
        <f t="shared" si="10"/>
        <v>28000</v>
      </c>
      <c r="EY223" s="62"/>
      <c r="EZ223" s="62"/>
      <c r="FA223" s="62"/>
      <c r="FB223" s="62"/>
      <c r="FC223" s="62"/>
      <c r="FD223" s="62"/>
      <c r="FE223" s="62"/>
      <c r="FF223" s="62"/>
      <c r="FG223" s="62"/>
      <c r="FH223" s="62"/>
      <c r="FI223" s="62"/>
      <c r="FJ223" s="66"/>
    </row>
    <row r="224" spans="1:166" ht="36.4" customHeight="1">
      <c r="A224" s="68" t="s">
        <v>268</v>
      </c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9"/>
      <c r="AK224" s="58"/>
      <c r="AL224" s="59"/>
      <c r="AM224" s="59"/>
      <c r="AN224" s="59"/>
      <c r="AO224" s="59"/>
      <c r="AP224" s="59"/>
      <c r="AQ224" s="59" t="s">
        <v>284</v>
      </c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62">
        <v>1749400</v>
      </c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>
        <v>1749400</v>
      </c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/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  <c r="DI224" s="62"/>
      <c r="DJ224" s="62"/>
      <c r="DK224" s="62"/>
      <c r="DL224" s="62"/>
      <c r="DM224" s="62"/>
      <c r="DN224" s="62"/>
      <c r="DO224" s="62"/>
      <c r="DP224" s="62"/>
      <c r="DQ224" s="62"/>
      <c r="DR224" s="62"/>
      <c r="DS224" s="62"/>
      <c r="DT224" s="62"/>
      <c r="DU224" s="62"/>
      <c r="DV224" s="62"/>
      <c r="DW224" s="62"/>
      <c r="DX224" s="62">
        <f t="shared" si="8"/>
        <v>0</v>
      </c>
      <c r="DY224" s="62"/>
      <c r="DZ224" s="62"/>
      <c r="EA224" s="62"/>
      <c r="EB224" s="62"/>
      <c r="EC224" s="62"/>
      <c r="ED224" s="62"/>
      <c r="EE224" s="62"/>
      <c r="EF224" s="62"/>
      <c r="EG224" s="62"/>
      <c r="EH224" s="62"/>
      <c r="EI224" s="62"/>
      <c r="EJ224" s="62"/>
      <c r="EK224" s="62">
        <f t="shared" si="9"/>
        <v>1749400</v>
      </c>
      <c r="EL224" s="62"/>
      <c r="EM224" s="62"/>
      <c r="EN224" s="62"/>
      <c r="EO224" s="62"/>
      <c r="EP224" s="62"/>
      <c r="EQ224" s="62"/>
      <c r="ER224" s="62"/>
      <c r="ES224" s="62"/>
      <c r="ET224" s="62"/>
      <c r="EU224" s="62"/>
      <c r="EV224" s="62"/>
      <c r="EW224" s="62"/>
      <c r="EX224" s="62">
        <f t="shared" si="10"/>
        <v>1749400</v>
      </c>
      <c r="EY224" s="62"/>
      <c r="EZ224" s="62"/>
      <c r="FA224" s="62"/>
      <c r="FB224" s="62"/>
      <c r="FC224" s="62"/>
      <c r="FD224" s="62"/>
      <c r="FE224" s="62"/>
      <c r="FF224" s="62"/>
      <c r="FG224" s="62"/>
      <c r="FH224" s="62"/>
      <c r="FI224" s="62"/>
      <c r="FJ224" s="66"/>
    </row>
    <row r="225" spans="1:166" ht="12.75">
      <c r="A225" s="68" t="s">
        <v>119</v>
      </c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9"/>
      <c r="AK225" s="58"/>
      <c r="AL225" s="59"/>
      <c r="AM225" s="59"/>
      <c r="AN225" s="59"/>
      <c r="AO225" s="59"/>
      <c r="AP225" s="59"/>
      <c r="AQ225" s="59" t="s">
        <v>285</v>
      </c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62">
        <v>1160900</v>
      </c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>
        <v>1160900</v>
      </c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>
        <v>16000</v>
      </c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  <c r="DI225" s="62"/>
      <c r="DJ225" s="62"/>
      <c r="DK225" s="62"/>
      <c r="DL225" s="62"/>
      <c r="DM225" s="62"/>
      <c r="DN225" s="62"/>
      <c r="DO225" s="62"/>
      <c r="DP225" s="62"/>
      <c r="DQ225" s="62"/>
      <c r="DR225" s="62"/>
      <c r="DS225" s="62"/>
      <c r="DT225" s="62"/>
      <c r="DU225" s="62"/>
      <c r="DV225" s="62"/>
      <c r="DW225" s="62"/>
      <c r="DX225" s="62">
        <f t="shared" si="8"/>
        <v>16000</v>
      </c>
      <c r="DY225" s="62"/>
      <c r="DZ225" s="62"/>
      <c r="EA225" s="62"/>
      <c r="EB225" s="62"/>
      <c r="EC225" s="62"/>
      <c r="ED225" s="62"/>
      <c r="EE225" s="62"/>
      <c r="EF225" s="62"/>
      <c r="EG225" s="62"/>
      <c r="EH225" s="62"/>
      <c r="EI225" s="62"/>
      <c r="EJ225" s="62"/>
      <c r="EK225" s="62">
        <f t="shared" si="9"/>
        <v>1144900</v>
      </c>
      <c r="EL225" s="62"/>
      <c r="EM225" s="62"/>
      <c r="EN225" s="62"/>
      <c r="EO225" s="62"/>
      <c r="EP225" s="62"/>
      <c r="EQ225" s="62"/>
      <c r="ER225" s="62"/>
      <c r="ES225" s="62"/>
      <c r="ET225" s="62"/>
      <c r="EU225" s="62"/>
      <c r="EV225" s="62"/>
      <c r="EW225" s="62"/>
      <c r="EX225" s="62">
        <f t="shared" si="10"/>
        <v>1144900</v>
      </c>
      <c r="EY225" s="62"/>
      <c r="EZ225" s="62"/>
      <c r="FA225" s="62"/>
      <c r="FB225" s="62"/>
      <c r="FC225" s="62"/>
      <c r="FD225" s="62"/>
      <c r="FE225" s="62"/>
      <c r="FF225" s="62"/>
      <c r="FG225" s="62"/>
      <c r="FH225" s="62"/>
      <c r="FI225" s="62"/>
      <c r="FJ225" s="66"/>
    </row>
    <row r="226" spans="1:166" ht="24.2" customHeight="1">
      <c r="A226" s="68" t="s">
        <v>121</v>
      </c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9"/>
      <c r="AK226" s="58"/>
      <c r="AL226" s="59"/>
      <c r="AM226" s="59"/>
      <c r="AN226" s="59"/>
      <c r="AO226" s="59"/>
      <c r="AP226" s="59"/>
      <c r="AQ226" s="59" t="s">
        <v>286</v>
      </c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62">
        <v>350300</v>
      </c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>
        <v>350300</v>
      </c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/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/>
      <c r="DN226" s="62"/>
      <c r="DO226" s="62"/>
      <c r="DP226" s="62"/>
      <c r="DQ226" s="62"/>
      <c r="DR226" s="62"/>
      <c r="DS226" s="62"/>
      <c r="DT226" s="62"/>
      <c r="DU226" s="62"/>
      <c r="DV226" s="62"/>
      <c r="DW226" s="62"/>
      <c r="DX226" s="62">
        <f t="shared" si="8"/>
        <v>0</v>
      </c>
      <c r="DY226" s="62"/>
      <c r="DZ226" s="62"/>
      <c r="EA226" s="62"/>
      <c r="EB226" s="62"/>
      <c r="EC226" s="62"/>
      <c r="ED226" s="62"/>
      <c r="EE226" s="62"/>
      <c r="EF226" s="62"/>
      <c r="EG226" s="62"/>
      <c r="EH226" s="62"/>
      <c r="EI226" s="62"/>
      <c r="EJ226" s="62"/>
      <c r="EK226" s="62">
        <f t="shared" si="9"/>
        <v>350300</v>
      </c>
      <c r="EL226" s="62"/>
      <c r="EM226" s="62"/>
      <c r="EN226" s="62"/>
      <c r="EO226" s="62"/>
      <c r="EP226" s="62"/>
      <c r="EQ226" s="62"/>
      <c r="ER226" s="62"/>
      <c r="ES226" s="62"/>
      <c r="ET226" s="62"/>
      <c r="EU226" s="62"/>
      <c r="EV226" s="62"/>
      <c r="EW226" s="62"/>
      <c r="EX226" s="62">
        <f t="shared" si="10"/>
        <v>350300</v>
      </c>
      <c r="EY226" s="62"/>
      <c r="EZ226" s="62"/>
      <c r="FA226" s="62"/>
      <c r="FB226" s="62"/>
      <c r="FC226" s="62"/>
      <c r="FD226" s="62"/>
      <c r="FE226" s="62"/>
      <c r="FF226" s="62"/>
      <c r="FG226" s="62"/>
      <c r="FH226" s="62"/>
      <c r="FI226" s="62"/>
      <c r="FJ226" s="66"/>
    </row>
    <row r="227" spans="1:166" ht="24.2" customHeight="1">
      <c r="A227" s="68" t="s">
        <v>142</v>
      </c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9"/>
      <c r="AK227" s="58"/>
      <c r="AL227" s="59"/>
      <c r="AM227" s="59"/>
      <c r="AN227" s="59"/>
      <c r="AO227" s="59"/>
      <c r="AP227" s="59"/>
      <c r="AQ227" s="59" t="s">
        <v>287</v>
      </c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62">
        <v>12000</v>
      </c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>
        <v>12000</v>
      </c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>
        <f t="shared" si="8"/>
        <v>0</v>
      </c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>
        <f t="shared" si="9"/>
        <v>12000</v>
      </c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>
        <f t="shared" si="10"/>
        <v>12000</v>
      </c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6"/>
    </row>
    <row r="228" spans="1:166" ht="24.2" customHeight="1">
      <c r="A228" s="68" t="s">
        <v>133</v>
      </c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9"/>
      <c r="AK228" s="58"/>
      <c r="AL228" s="59"/>
      <c r="AM228" s="59"/>
      <c r="AN228" s="59"/>
      <c r="AO228" s="59"/>
      <c r="AP228" s="59"/>
      <c r="AQ228" s="59" t="s">
        <v>288</v>
      </c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62">
        <v>464800</v>
      </c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>
        <v>464800</v>
      </c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>
        <f t="shared" si="8"/>
        <v>0</v>
      </c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>
        <f t="shared" si="9"/>
        <v>464800</v>
      </c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>
        <f t="shared" si="10"/>
        <v>464800</v>
      </c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6"/>
    </row>
    <row r="229" spans="1:166" ht="12.75">
      <c r="A229" s="68" t="s">
        <v>119</v>
      </c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9"/>
      <c r="AK229" s="58"/>
      <c r="AL229" s="59"/>
      <c r="AM229" s="59"/>
      <c r="AN229" s="59"/>
      <c r="AO229" s="59"/>
      <c r="AP229" s="59"/>
      <c r="AQ229" s="59" t="s">
        <v>289</v>
      </c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62">
        <v>225000</v>
      </c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>
        <v>225000</v>
      </c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  <c r="DK229" s="62"/>
      <c r="DL229" s="62"/>
      <c r="DM229" s="62"/>
      <c r="DN229" s="62"/>
      <c r="DO229" s="62"/>
      <c r="DP229" s="62"/>
      <c r="DQ229" s="62"/>
      <c r="DR229" s="62"/>
      <c r="DS229" s="62"/>
      <c r="DT229" s="62"/>
      <c r="DU229" s="62"/>
      <c r="DV229" s="62"/>
      <c r="DW229" s="62"/>
      <c r="DX229" s="62">
        <f t="shared" si="8"/>
        <v>0</v>
      </c>
      <c r="DY229" s="62"/>
      <c r="DZ229" s="62"/>
      <c r="EA229" s="62"/>
      <c r="EB229" s="62"/>
      <c r="EC229" s="62"/>
      <c r="ED229" s="62"/>
      <c r="EE229" s="62"/>
      <c r="EF229" s="62"/>
      <c r="EG229" s="62"/>
      <c r="EH229" s="62"/>
      <c r="EI229" s="62"/>
      <c r="EJ229" s="62"/>
      <c r="EK229" s="62">
        <f t="shared" si="9"/>
        <v>225000</v>
      </c>
      <c r="EL229" s="62"/>
      <c r="EM229" s="62"/>
      <c r="EN229" s="62"/>
      <c r="EO229" s="62"/>
      <c r="EP229" s="62"/>
      <c r="EQ229" s="62"/>
      <c r="ER229" s="62"/>
      <c r="ES229" s="62"/>
      <c r="ET229" s="62"/>
      <c r="EU229" s="62"/>
      <c r="EV229" s="62"/>
      <c r="EW229" s="62"/>
      <c r="EX229" s="62">
        <f t="shared" si="10"/>
        <v>225000</v>
      </c>
      <c r="EY229" s="62"/>
      <c r="EZ229" s="62"/>
      <c r="FA229" s="62"/>
      <c r="FB229" s="62"/>
      <c r="FC229" s="62"/>
      <c r="FD229" s="62"/>
      <c r="FE229" s="62"/>
      <c r="FF229" s="62"/>
      <c r="FG229" s="62"/>
      <c r="FH229" s="62"/>
      <c r="FI229" s="62"/>
      <c r="FJ229" s="66"/>
    </row>
    <row r="230" spans="1:166" ht="24.2" customHeight="1">
      <c r="A230" s="68" t="s">
        <v>121</v>
      </c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9"/>
      <c r="AK230" s="58"/>
      <c r="AL230" s="59"/>
      <c r="AM230" s="59"/>
      <c r="AN230" s="59"/>
      <c r="AO230" s="59"/>
      <c r="AP230" s="59"/>
      <c r="AQ230" s="59" t="s">
        <v>290</v>
      </c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62">
        <v>68000</v>
      </c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>
        <v>68000</v>
      </c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  <c r="DI230" s="62"/>
      <c r="DJ230" s="62"/>
      <c r="DK230" s="62"/>
      <c r="DL230" s="62"/>
      <c r="DM230" s="62"/>
      <c r="DN230" s="62"/>
      <c r="DO230" s="62"/>
      <c r="DP230" s="62"/>
      <c r="DQ230" s="62"/>
      <c r="DR230" s="62"/>
      <c r="DS230" s="62"/>
      <c r="DT230" s="62"/>
      <c r="DU230" s="62"/>
      <c r="DV230" s="62"/>
      <c r="DW230" s="62"/>
      <c r="DX230" s="62">
        <f t="shared" si="8"/>
        <v>0</v>
      </c>
      <c r="DY230" s="62"/>
      <c r="DZ230" s="62"/>
      <c r="EA230" s="62"/>
      <c r="EB230" s="62"/>
      <c r="EC230" s="62"/>
      <c r="ED230" s="62"/>
      <c r="EE230" s="62"/>
      <c r="EF230" s="62"/>
      <c r="EG230" s="62"/>
      <c r="EH230" s="62"/>
      <c r="EI230" s="62"/>
      <c r="EJ230" s="62"/>
      <c r="EK230" s="62">
        <f t="shared" si="9"/>
        <v>68000</v>
      </c>
      <c r="EL230" s="62"/>
      <c r="EM230" s="62"/>
      <c r="EN230" s="62"/>
      <c r="EO230" s="62"/>
      <c r="EP230" s="62"/>
      <c r="EQ230" s="62"/>
      <c r="ER230" s="62"/>
      <c r="ES230" s="62"/>
      <c r="ET230" s="62"/>
      <c r="EU230" s="62"/>
      <c r="EV230" s="62"/>
      <c r="EW230" s="62"/>
      <c r="EX230" s="62">
        <f t="shared" si="10"/>
        <v>68000</v>
      </c>
      <c r="EY230" s="62"/>
      <c r="EZ230" s="62"/>
      <c r="FA230" s="62"/>
      <c r="FB230" s="62"/>
      <c r="FC230" s="62"/>
      <c r="FD230" s="62"/>
      <c r="FE230" s="62"/>
      <c r="FF230" s="62"/>
      <c r="FG230" s="62"/>
      <c r="FH230" s="62"/>
      <c r="FI230" s="62"/>
      <c r="FJ230" s="66"/>
    </row>
    <row r="231" spans="1:166" ht="12.75">
      <c r="A231" s="68" t="s">
        <v>136</v>
      </c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9"/>
      <c r="AK231" s="58"/>
      <c r="AL231" s="59"/>
      <c r="AM231" s="59"/>
      <c r="AN231" s="59"/>
      <c r="AO231" s="59"/>
      <c r="AP231" s="59"/>
      <c r="AQ231" s="59" t="s">
        <v>291</v>
      </c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62">
        <v>323500</v>
      </c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>
        <v>323500</v>
      </c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/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  <c r="DI231" s="62"/>
      <c r="DJ231" s="62"/>
      <c r="DK231" s="62"/>
      <c r="DL231" s="62"/>
      <c r="DM231" s="62"/>
      <c r="DN231" s="62"/>
      <c r="DO231" s="62"/>
      <c r="DP231" s="62"/>
      <c r="DQ231" s="62"/>
      <c r="DR231" s="62"/>
      <c r="DS231" s="62"/>
      <c r="DT231" s="62"/>
      <c r="DU231" s="62"/>
      <c r="DV231" s="62"/>
      <c r="DW231" s="62"/>
      <c r="DX231" s="62">
        <f t="shared" si="8"/>
        <v>0</v>
      </c>
      <c r="DY231" s="62"/>
      <c r="DZ231" s="62"/>
      <c r="EA231" s="62"/>
      <c r="EB231" s="62"/>
      <c r="EC231" s="62"/>
      <c r="ED231" s="62"/>
      <c r="EE231" s="62"/>
      <c r="EF231" s="62"/>
      <c r="EG231" s="62"/>
      <c r="EH231" s="62"/>
      <c r="EI231" s="62"/>
      <c r="EJ231" s="62"/>
      <c r="EK231" s="62">
        <f t="shared" si="9"/>
        <v>323500</v>
      </c>
      <c r="EL231" s="62"/>
      <c r="EM231" s="62"/>
      <c r="EN231" s="62"/>
      <c r="EO231" s="62"/>
      <c r="EP231" s="62"/>
      <c r="EQ231" s="62"/>
      <c r="ER231" s="62"/>
      <c r="ES231" s="62"/>
      <c r="ET231" s="62"/>
      <c r="EU231" s="62"/>
      <c r="EV231" s="62"/>
      <c r="EW231" s="62"/>
      <c r="EX231" s="62">
        <f t="shared" si="10"/>
        <v>323500</v>
      </c>
      <c r="EY231" s="62"/>
      <c r="EZ231" s="62"/>
      <c r="FA231" s="62"/>
      <c r="FB231" s="62"/>
      <c r="FC231" s="62"/>
      <c r="FD231" s="62"/>
      <c r="FE231" s="62"/>
      <c r="FF231" s="62"/>
      <c r="FG231" s="62"/>
      <c r="FH231" s="62"/>
      <c r="FI231" s="62"/>
      <c r="FJ231" s="66"/>
    </row>
    <row r="232" spans="1:166" ht="12.75">
      <c r="A232" s="68" t="s">
        <v>136</v>
      </c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9"/>
      <c r="AK232" s="58"/>
      <c r="AL232" s="59"/>
      <c r="AM232" s="59"/>
      <c r="AN232" s="59"/>
      <c r="AO232" s="59"/>
      <c r="AP232" s="59"/>
      <c r="AQ232" s="59" t="s">
        <v>292</v>
      </c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62">
        <v>212500</v>
      </c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>
        <v>212500</v>
      </c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/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  <c r="DI232" s="62"/>
      <c r="DJ232" s="62"/>
      <c r="DK232" s="62"/>
      <c r="DL232" s="62"/>
      <c r="DM232" s="62"/>
      <c r="DN232" s="62"/>
      <c r="DO232" s="62"/>
      <c r="DP232" s="62"/>
      <c r="DQ232" s="62"/>
      <c r="DR232" s="62"/>
      <c r="DS232" s="62"/>
      <c r="DT232" s="62"/>
      <c r="DU232" s="62"/>
      <c r="DV232" s="62"/>
      <c r="DW232" s="62"/>
      <c r="DX232" s="62">
        <f t="shared" si="8"/>
        <v>0</v>
      </c>
      <c r="DY232" s="62"/>
      <c r="DZ232" s="62"/>
      <c r="EA232" s="62"/>
      <c r="EB232" s="62"/>
      <c r="EC232" s="62"/>
      <c r="ED232" s="62"/>
      <c r="EE232" s="62"/>
      <c r="EF232" s="62"/>
      <c r="EG232" s="62"/>
      <c r="EH232" s="62"/>
      <c r="EI232" s="62"/>
      <c r="EJ232" s="62"/>
      <c r="EK232" s="62">
        <f t="shared" si="9"/>
        <v>212500</v>
      </c>
      <c r="EL232" s="62"/>
      <c r="EM232" s="62"/>
      <c r="EN232" s="62"/>
      <c r="EO232" s="62"/>
      <c r="EP232" s="62"/>
      <c r="EQ232" s="62"/>
      <c r="ER232" s="62"/>
      <c r="ES232" s="62"/>
      <c r="ET232" s="62"/>
      <c r="EU232" s="62"/>
      <c r="EV232" s="62"/>
      <c r="EW232" s="62"/>
      <c r="EX232" s="62">
        <f t="shared" si="10"/>
        <v>212500</v>
      </c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6"/>
    </row>
    <row r="233" spans="1:166" ht="12.75">
      <c r="A233" s="68" t="s">
        <v>178</v>
      </c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9"/>
      <c r="AK233" s="58"/>
      <c r="AL233" s="59"/>
      <c r="AM233" s="59"/>
      <c r="AN233" s="59"/>
      <c r="AO233" s="59"/>
      <c r="AP233" s="59"/>
      <c r="AQ233" s="59" t="s">
        <v>293</v>
      </c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62">
        <v>3</v>
      </c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>
        <v>3</v>
      </c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/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  <c r="DI233" s="62"/>
      <c r="DJ233" s="62"/>
      <c r="DK233" s="62"/>
      <c r="DL233" s="62"/>
      <c r="DM233" s="62"/>
      <c r="DN233" s="62"/>
      <c r="DO233" s="62"/>
      <c r="DP233" s="62"/>
      <c r="DQ233" s="62"/>
      <c r="DR233" s="62"/>
      <c r="DS233" s="62"/>
      <c r="DT233" s="62"/>
      <c r="DU233" s="62"/>
      <c r="DV233" s="62"/>
      <c r="DW233" s="62"/>
      <c r="DX233" s="62">
        <f t="shared" si="8"/>
        <v>0</v>
      </c>
      <c r="DY233" s="62"/>
      <c r="DZ233" s="62"/>
      <c r="EA233" s="62"/>
      <c r="EB233" s="62"/>
      <c r="EC233" s="62"/>
      <c r="ED233" s="62"/>
      <c r="EE233" s="62"/>
      <c r="EF233" s="62"/>
      <c r="EG233" s="62"/>
      <c r="EH233" s="62"/>
      <c r="EI233" s="62"/>
      <c r="EJ233" s="62"/>
      <c r="EK233" s="62">
        <f t="shared" si="9"/>
        <v>3</v>
      </c>
      <c r="EL233" s="62"/>
      <c r="EM233" s="62"/>
      <c r="EN233" s="62"/>
      <c r="EO233" s="62"/>
      <c r="EP233" s="62"/>
      <c r="EQ233" s="62"/>
      <c r="ER233" s="62"/>
      <c r="ES233" s="62"/>
      <c r="ET233" s="62"/>
      <c r="EU233" s="62"/>
      <c r="EV233" s="62"/>
      <c r="EW233" s="62"/>
      <c r="EX233" s="62">
        <f t="shared" si="10"/>
        <v>3</v>
      </c>
      <c r="EY233" s="62"/>
      <c r="EZ233" s="62"/>
      <c r="FA233" s="62"/>
      <c r="FB233" s="62"/>
      <c r="FC233" s="62"/>
      <c r="FD233" s="62"/>
      <c r="FE233" s="62"/>
      <c r="FF233" s="62"/>
      <c r="FG233" s="62"/>
      <c r="FH233" s="62"/>
      <c r="FI233" s="62"/>
      <c r="FJ233" s="66"/>
    </row>
    <row r="234" spans="1:166" ht="12.75">
      <c r="A234" s="68" t="s">
        <v>178</v>
      </c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9"/>
      <c r="AK234" s="58"/>
      <c r="AL234" s="59"/>
      <c r="AM234" s="59"/>
      <c r="AN234" s="59"/>
      <c r="AO234" s="59"/>
      <c r="AP234" s="59"/>
      <c r="AQ234" s="59" t="s">
        <v>294</v>
      </c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62">
        <v>4</v>
      </c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>
        <v>4</v>
      </c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  <c r="DI234" s="62"/>
      <c r="DJ234" s="62"/>
      <c r="DK234" s="62"/>
      <c r="DL234" s="62"/>
      <c r="DM234" s="62"/>
      <c r="DN234" s="62"/>
      <c r="DO234" s="62"/>
      <c r="DP234" s="62"/>
      <c r="DQ234" s="62"/>
      <c r="DR234" s="62"/>
      <c r="DS234" s="62"/>
      <c r="DT234" s="62"/>
      <c r="DU234" s="62"/>
      <c r="DV234" s="62"/>
      <c r="DW234" s="62"/>
      <c r="DX234" s="62">
        <f t="shared" si="8"/>
        <v>0</v>
      </c>
      <c r="DY234" s="62"/>
      <c r="DZ234" s="62"/>
      <c r="EA234" s="62"/>
      <c r="EB234" s="62"/>
      <c r="EC234" s="62"/>
      <c r="ED234" s="62"/>
      <c r="EE234" s="62"/>
      <c r="EF234" s="62"/>
      <c r="EG234" s="62"/>
      <c r="EH234" s="62"/>
      <c r="EI234" s="62"/>
      <c r="EJ234" s="62"/>
      <c r="EK234" s="62">
        <f t="shared" si="9"/>
        <v>4</v>
      </c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>
        <f t="shared" si="10"/>
        <v>4</v>
      </c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6"/>
    </row>
    <row r="235" spans="1:166" ht="60.75" customHeight="1">
      <c r="A235" s="68" t="s">
        <v>295</v>
      </c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9"/>
      <c r="AK235" s="58"/>
      <c r="AL235" s="59"/>
      <c r="AM235" s="59"/>
      <c r="AN235" s="59"/>
      <c r="AO235" s="59"/>
      <c r="AP235" s="59"/>
      <c r="AQ235" s="59" t="s">
        <v>296</v>
      </c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62">
        <v>4279496</v>
      </c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>
        <v>4279496</v>
      </c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>
        <f t="shared" si="8"/>
        <v>0</v>
      </c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>
        <f t="shared" si="9"/>
        <v>4279496</v>
      </c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>
        <f t="shared" si="10"/>
        <v>4279496</v>
      </c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6"/>
    </row>
    <row r="236" spans="1:166" ht="24.2" customHeight="1">
      <c r="A236" s="68" t="s">
        <v>133</v>
      </c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9"/>
      <c r="AK236" s="58"/>
      <c r="AL236" s="59"/>
      <c r="AM236" s="59"/>
      <c r="AN236" s="59"/>
      <c r="AO236" s="59"/>
      <c r="AP236" s="59"/>
      <c r="AQ236" s="59" t="s">
        <v>297</v>
      </c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62">
        <v>31000000</v>
      </c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>
        <v>31000000</v>
      </c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>
        <f t="shared" si="8"/>
        <v>0</v>
      </c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>
        <f t="shared" si="9"/>
        <v>31000000</v>
      </c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>
        <f t="shared" si="10"/>
        <v>31000000</v>
      </c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6"/>
    </row>
    <row r="237" spans="1:166" ht="60.75" customHeight="1">
      <c r="A237" s="68" t="s">
        <v>298</v>
      </c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9"/>
      <c r="AK237" s="58"/>
      <c r="AL237" s="59"/>
      <c r="AM237" s="59"/>
      <c r="AN237" s="59"/>
      <c r="AO237" s="59"/>
      <c r="AP237" s="59"/>
      <c r="AQ237" s="59" t="s">
        <v>299</v>
      </c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62">
        <v>952000</v>
      </c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>
        <v>952000</v>
      </c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  <c r="DI237" s="62"/>
      <c r="DJ237" s="62"/>
      <c r="DK237" s="62"/>
      <c r="DL237" s="62"/>
      <c r="DM237" s="62"/>
      <c r="DN237" s="62"/>
      <c r="DO237" s="62"/>
      <c r="DP237" s="62"/>
      <c r="DQ237" s="62"/>
      <c r="DR237" s="62"/>
      <c r="DS237" s="62"/>
      <c r="DT237" s="62"/>
      <c r="DU237" s="62"/>
      <c r="DV237" s="62"/>
      <c r="DW237" s="62"/>
      <c r="DX237" s="62">
        <f t="shared" si="8"/>
        <v>0</v>
      </c>
      <c r="DY237" s="62"/>
      <c r="DZ237" s="62"/>
      <c r="EA237" s="62"/>
      <c r="EB237" s="62"/>
      <c r="EC237" s="62"/>
      <c r="ED237" s="62"/>
      <c r="EE237" s="62"/>
      <c r="EF237" s="62"/>
      <c r="EG237" s="62"/>
      <c r="EH237" s="62"/>
      <c r="EI237" s="62"/>
      <c r="EJ237" s="62"/>
      <c r="EK237" s="62">
        <f t="shared" si="9"/>
        <v>952000</v>
      </c>
      <c r="EL237" s="62"/>
      <c r="EM237" s="62"/>
      <c r="EN237" s="62"/>
      <c r="EO237" s="62"/>
      <c r="EP237" s="62"/>
      <c r="EQ237" s="62"/>
      <c r="ER237" s="62"/>
      <c r="ES237" s="62"/>
      <c r="ET237" s="62"/>
      <c r="EU237" s="62"/>
      <c r="EV237" s="62"/>
      <c r="EW237" s="62"/>
      <c r="EX237" s="62">
        <f t="shared" si="10"/>
        <v>952000</v>
      </c>
      <c r="EY237" s="62"/>
      <c r="EZ237" s="62"/>
      <c r="FA237" s="62"/>
      <c r="FB237" s="62"/>
      <c r="FC237" s="62"/>
      <c r="FD237" s="62"/>
      <c r="FE237" s="62"/>
      <c r="FF237" s="62"/>
      <c r="FG237" s="62"/>
      <c r="FH237" s="62"/>
      <c r="FI237" s="62"/>
      <c r="FJ237" s="66"/>
    </row>
    <row r="238" spans="1:166" ht="12.75">
      <c r="A238" s="68" t="s">
        <v>119</v>
      </c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9"/>
      <c r="AK238" s="58"/>
      <c r="AL238" s="59"/>
      <c r="AM238" s="59"/>
      <c r="AN238" s="59"/>
      <c r="AO238" s="59"/>
      <c r="AP238" s="59"/>
      <c r="AQ238" s="59" t="s">
        <v>300</v>
      </c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62">
        <v>174500</v>
      </c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>
        <v>174500</v>
      </c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>
        <f t="shared" si="8"/>
        <v>0</v>
      </c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>
        <f t="shared" si="9"/>
        <v>174500</v>
      </c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>
        <f t="shared" si="10"/>
        <v>174500</v>
      </c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6"/>
    </row>
    <row r="239" spans="1:166" ht="24.2" customHeight="1">
      <c r="A239" s="68" t="s">
        <v>121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9"/>
      <c r="AK239" s="58"/>
      <c r="AL239" s="59"/>
      <c r="AM239" s="59"/>
      <c r="AN239" s="59"/>
      <c r="AO239" s="59"/>
      <c r="AP239" s="59"/>
      <c r="AQ239" s="59" t="s">
        <v>301</v>
      </c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62">
        <v>52700</v>
      </c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>
        <v>52700</v>
      </c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/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  <c r="DI239" s="62"/>
      <c r="DJ239" s="62"/>
      <c r="DK239" s="62"/>
      <c r="DL239" s="62"/>
      <c r="DM239" s="62"/>
      <c r="DN239" s="62"/>
      <c r="DO239" s="62"/>
      <c r="DP239" s="62"/>
      <c r="DQ239" s="62"/>
      <c r="DR239" s="62"/>
      <c r="DS239" s="62"/>
      <c r="DT239" s="62"/>
      <c r="DU239" s="62"/>
      <c r="DV239" s="62"/>
      <c r="DW239" s="62"/>
      <c r="DX239" s="62">
        <f t="shared" si="8"/>
        <v>0</v>
      </c>
      <c r="DY239" s="62"/>
      <c r="DZ239" s="62"/>
      <c r="EA239" s="62"/>
      <c r="EB239" s="62"/>
      <c r="EC239" s="62"/>
      <c r="ED239" s="62"/>
      <c r="EE239" s="62"/>
      <c r="EF239" s="62"/>
      <c r="EG239" s="62"/>
      <c r="EH239" s="62"/>
      <c r="EI239" s="62"/>
      <c r="EJ239" s="62"/>
      <c r="EK239" s="62">
        <f t="shared" si="9"/>
        <v>52700</v>
      </c>
      <c r="EL239" s="62"/>
      <c r="EM239" s="62"/>
      <c r="EN239" s="62"/>
      <c r="EO239" s="62"/>
      <c r="EP239" s="62"/>
      <c r="EQ239" s="62"/>
      <c r="ER239" s="62"/>
      <c r="ES239" s="62"/>
      <c r="ET239" s="62"/>
      <c r="EU239" s="62"/>
      <c r="EV239" s="62"/>
      <c r="EW239" s="62"/>
      <c r="EX239" s="62">
        <f t="shared" si="10"/>
        <v>52700</v>
      </c>
      <c r="EY239" s="62"/>
      <c r="EZ239" s="62"/>
      <c r="FA239" s="62"/>
      <c r="FB239" s="62"/>
      <c r="FC239" s="62"/>
      <c r="FD239" s="62"/>
      <c r="FE239" s="62"/>
      <c r="FF239" s="62"/>
      <c r="FG239" s="62"/>
      <c r="FH239" s="62"/>
      <c r="FI239" s="62"/>
      <c r="FJ239" s="66"/>
    </row>
    <row r="240" spans="1:166" ht="24.2" customHeight="1">
      <c r="A240" s="68" t="s">
        <v>133</v>
      </c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9"/>
      <c r="AK240" s="58"/>
      <c r="AL240" s="59"/>
      <c r="AM240" s="59"/>
      <c r="AN240" s="59"/>
      <c r="AO240" s="59"/>
      <c r="AP240" s="59"/>
      <c r="AQ240" s="59" t="s">
        <v>302</v>
      </c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62">
        <v>1646000</v>
      </c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>
        <v>1646000</v>
      </c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  <c r="DK240" s="62"/>
      <c r="DL240" s="62"/>
      <c r="DM240" s="62"/>
      <c r="DN240" s="62"/>
      <c r="DO240" s="62"/>
      <c r="DP240" s="62"/>
      <c r="DQ240" s="62"/>
      <c r="DR240" s="62"/>
      <c r="DS240" s="62"/>
      <c r="DT240" s="62"/>
      <c r="DU240" s="62"/>
      <c r="DV240" s="62"/>
      <c r="DW240" s="62"/>
      <c r="DX240" s="62">
        <f t="shared" si="8"/>
        <v>0</v>
      </c>
      <c r="DY240" s="62"/>
      <c r="DZ240" s="62"/>
      <c r="EA240" s="62"/>
      <c r="EB240" s="62"/>
      <c r="EC240" s="62"/>
      <c r="ED240" s="62"/>
      <c r="EE240" s="62"/>
      <c r="EF240" s="62"/>
      <c r="EG240" s="62"/>
      <c r="EH240" s="62"/>
      <c r="EI240" s="62"/>
      <c r="EJ240" s="62"/>
      <c r="EK240" s="62">
        <f t="shared" si="9"/>
        <v>1646000</v>
      </c>
      <c r="EL240" s="62"/>
      <c r="EM240" s="62"/>
      <c r="EN240" s="62"/>
      <c r="EO240" s="62"/>
      <c r="EP240" s="62"/>
      <c r="EQ240" s="62"/>
      <c r="ER240" s="62"/>
      <c r="ES240" s="62"/>
      <c r="ET240" s="62"/>
      <c r="EU240" s="62"/>
      <c r="EV240" s="62"/>
      <c r="EW240" s="62"/>
      <c r="EX240" s="62">
        <f t="shared" si="10"/>
        <v>1646000</v>
      </c>
      <c r="EY240" s="62"/>
      <c r="EZ240" s="62"/>
      <c r="FA240" s="62"/>
      <c r="FB240" s="62"/>
      <c r="FC240" s="62"/>
      <c r="FD240" s="62"/>
      <c r="FE240" s="62"/>
      <c r="FF240" s="62"/>
      <c r="FG240" s="62"/>
      <c r="FH240" s="62"/>
      <c r="FI240" s="62"/>
      <c r="FJ240" s="66"/>
    </row>
    <row r="241" spans="1:166" ht="48.6" customHeight="1">
      <c r="A241" s="68" t="s">
        <v>278</v>
      </c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9"/>
      <c r="AK241" s="58"/>
      <c r="AL241" s="59"/>
      <c r="AM241" s="59"/>
      <c r="AN241" s="59"/>
      <c r="AO241" s="59"/>
      <c r="AP241" s="59"/>
      <c r="AQ241" s="59" t="s">
        <v>303</v>
      </c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62">
        <v>29737825.5</v>
      </c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>
        <v>29737825.5</v>
      </c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>
        <v>1701823.29</v>
      </c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  <c r="DI241" s="62"/>
      <c r="DJ241" s="62"/>
      <c r="DK241" s="62"/>
      <c r="DL241" s="62"/>
      <c r="DM241" s="62"/>
      <c r="DN241" s="62"/>
      <c r="DO241" s="62"/>
      <c r="DP241" s="62"/>
      <c r="DQ241" s="62"/>
      <c r="DR241" s="62"/>
      <c r="DS241" s="62"/>
      <c r="DT241" s="62"/>
      <c r="DU241" s="62"/>
      <c r="DV241" s="62"/>
      <c r="DW241" s="62"/>
      <c r="DX241" s="62">
        <f t="shared" si="8"/>
        <v>1701823.29</v>
      </c>
      <c r="DY241" s="62"/>
      <c r="DZ241" s="62"/>
      <c r="EA241" s="62"/>
      <c r="EB241" s="62"/>
      <c r="EC241" s="62"/>
      <c r="ED241" s="62"/>
      <c r="EE241" s="62"/>
      <c r="EF241" s="62"/>
      <c r="EG241" s="62"/>
      <c r="EH241" s="62"/>
      <c r="EI241" s="62"/>
      <c r="EJ241" s="62"/>
      <c r="EK241" s="62">
        <f t="shared" si="9"/>
        <v>28036002.210000001</v>
      </c>
      <c r="EL241" s="62"/>
      <c r="EM241" s="62"/>
      <c r="EN241" s="62"/>
      <c r="EO241" s="62"/>
      <c r="EP241" s="62"/>
      <c r="EQ241" s="62"/>
      <c r="ER241" s="62"/>
      <c r="ES241" s="62"/>
      <c r="ET241" s="62"/>
      <c r="EU241" s="62"/>
      <c r="EV241" s="62"/>
      <c r="EW241" s="62"/>
      <c r="EX241" s="62">
        <f t="shared" si="10"/>
        <v>28036002.210000001</v>
      </c>
      <c r="EY241" s="62"/>
      <c r="EZ241" s="62"/>
      <c r="FA241" s="62"/>
      <c r="FB241" s="62"/>
      <c r="FC241" s="62"/>
      <c r="FD241" s="62"/>
      <c r="FE241" s="62"/>
      <c r="FF241" s="62"/>
      <c r="FG241" s="62"/>
      <c r="FH241" s="62"/>
      <c r="FI241" s="62"/>
      <c r="FJ241" s="66"/>
    </row>
    <row r="242" spans="1:166" ht="48.6" customHeight="1">
      <c r="A242" s="68" t="s">
        <v>278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9"/>
      <c r="AK242" s="58"/>
      <c r="AL242" s="59"/>
      <c r="AM242" s="59"/>
      <c r="AN242" s="59"/>
      <c r="AO242" s="59"/>
      <c r="AP242" s="59"/>
      <c r="AQ242" s="59" t="s">
        <v>304</v>
      </c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62">
        <v>785217.5</v>
      </c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>
        <v>785217.5</v>
      </c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>
        <f t="shared" si="8"/>
        <v>0</v>
      </c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>
        <f t="shared" si="9"/>
        <v>785217.5</v>
      </c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>
        <f t="shared" si="10"/>
        <v>785217.5</v>
      </c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6"/>
    </row>
    <row r="243" spans="1:166" ht="12.75">
      <c r="A243" s="68" t="s">
        <v>119</v>
      </c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9"/>
      <c r="AK243" s="58"/>
      <c r="AL243" s="59"/>
      <c r="AM243" s="59"/>
      <c r="AN243" s="59"/>
      <c r="AO243" s="59"/>
      <c r="AP243" s="59"/>
      <c r="AQ243" s="59" t="s">
        <v>305</v>
      </c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62">
        <v>11.35</v>
      </c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>
        <v>11.35</v>
      </c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  <c r="DI243" s="62"/>
      <c r="DJ243" s="62"/>
      <c r="DK243" s="62"/>
      <c r="DL243" s="62"/>
      <c r="DM243" s="62"/>
      <c r="DN243" s="62"/>
      <c r="DO243" s="62"/>
      <c r="DP243" s="62"/>
      <c r="DQ243" s="62"/>
      <c r="DR243" s="62"/>
      <c r="DS243" s="62"/>
      <c r="DT243" s="62"/>
      <c r="DU243" s="62"/>
      <c r="DV243" s="62"/>
      <c r="DW243" s="62"/>
      <c r="DX243" s="62">
        <f t="shared" si="8"/>
        <v>0</v>
      </c>
      <c r="DY243" s="62"/>
      <c r="DZ243" s="62"/>
      <c r="EA243" s="62"/>
      <c r="EB243" s="62"/>
      <c r="EC243" s="62"/>
      <c r="ED243" s="62"/>
      <c r="EE243" s="62"/>
      <c r="EF243" s="62"/>
      <c r="EG243" s="62"/>
      <c r="EH243" s="62"/>
      <c r="EI243" s="62"/>
      <c r="EJ243" s="62"/>
      <c r="EK243" s="62">
        <f t="shared" si="9"/>
        <v>11.35</v>
      </c>
      <c r="EL243" s="62"/>
      <c r="EM243" s="62"/>
      <c r="EN243" s="62"/>
      <c r="EO243" s="62"/>
      <c r="EP243" s="62"/>
      <c r="EQ243" s="62"/>
      <c r="ER243" s="62"/>
      <c r="ES243" s="62"/>
      <c r="ET243" s="62"/>
      <c r="EU243" s="62"/>
      <c r="EV243" s="62"/>
      <c r="EW243" s="62"/>
      <c r="EX243" s="62">
        <f t="shared" si="10"/>
        <v>11.35</v>
      </c>
      <c r="EY243" s="62"/>
      <c r="EZ243" s="62"/>
      <c r="FA243" s="62"/>
      <c r="FB243" s="62"/>
      <c r="FC243" s="62"/>
      <c r="FD243" s="62"/>
      <c r="FE243" s="62"/>
      <c r="FF243" s="62"/>
      <c r="FG243" s="62"/>
      <c r="FH243" s="62"/>
      <c r="FI243" s="62"/>
      <c r="FJ243" s="66"/>
    </row>
    <row r="244" spans="1:166" ht="24.2" customHeight="1">
      <c r="A244" s="68" t="s">
        <v>306</v>
      </c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9"/>
      <c r="AK244" s="58"/>
      <c r="AL244" s="59"/>
      <c r="AM244" s="59"/>
      <c r="AN244" s="59"/>
      <c r="AO244" s="59"/>
      <c r="AP244" s="59"/>
      <c r="AQ244" s="59" t="s">
        <v>307</v>
      </c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62">
        <v>1261.47</v>
      </c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>
        <v>1261.47</v>
      </c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  <c r="DK244" s="62"/>
      <c r="DL244" s="62"/>
      <c r="DM244" s="62"/>
      <c r="DN244" s="62"/>
      <c r="DO244" s="62"/>
      <c r="DP244" s="62"/>
      <c r="DQ244" s="62"/>
      <c r="DR244" s="62"/>
      <c r="DS244" s="62"/>
      <c r="DT244" s="62"/>
      <c r="DU244" s="62"/>
      <c r="DV244" s="62"/>
      <c r="DW244" s="62"/>
      <c r="DX244" s="62">
        <f t="shared" si="8"/>
        <v>0</v>
      </c>
      <c r="DY244" s="62"/>
      <c r="DZ244" s="62"/>
      <c r="EA244" s="62"/>
      <c r="EB244" s="62"/>
      <c r="EC244" s="62"/>
      <c r="ED244" s="62"/>
      <c r="EE244" s="62"/>
      <c r="EF244" s="62"/>
      <c r="EG244" s="62"/>
      <c r="EH244" s="62"/>
      <c r="EI244" s="62"/>
      <c r="EJ244" s="62"/>
      <c r="EK244" s="62">
        <f t="shared" si="9"/>
        <v>1261.47</v>
      </c>
      <c r="EL244" s="62"/>
      <c r="EM244" s="62"/>
      <c r="EN244" s="62"/>
      <c r="EO244" s="62"/>
      <c r="EP244" s="62"/>
      <c r="EQ244" s="62"/>
      <c r="ER244" s="62"/>
      <c r="ES244" s="62"/>
      <c r="ET244" s="62"/>
      <c r="EU244" s="62"/>
      <c r="EV244" s="62"/>
      <c r="EW244" s="62"/>
      <c r="EX244" s="62">
        <f t="shared" si="10"/>
        <v>1261.47</v>
      </c>
      <c r="EY244" s="62"/>
      <c r="EZ244" s="62"/>
      <c r="FA244" s="62"/>
      <c r="FB244" s="62"/>
      <c r="FC244" s="62"/>
      <c r="FD244" s="62"/>
      <c r="FE244" s="62"/>
      <c r="FF244" s="62"/>
      <c r="FG244" s="62"/>
      <c r="FH244" s="62"/>
      <c r="FI244" s="62"/>
      <c r="FJ244" s="66"/>
    </row>
    <row r="245" spans="1:166" ht="24.2" customHeight="1">
      <c r="A245" s="68" t="s">
        <v>121</v>
      </c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9"/>
      <c r="AK245" s="58"/>
      <c r="AL245" s="59"/>
      <c r="AM245" s="59"/>
      <c r="AN245" s="59"/>
      <c r="AO245" s="59"/>
      <c r="AP245" s="59"/>
      <c r="AQ245" s="59" t="s">
        <v>308</v>
      </c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62">
        <v>21.73</v>
      </c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>
        <v>21.73</v>
      </c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  <c r="DI245" s="62"/>
      <c r="DJ245" s="62"/>
      <c r="DK245" s="62"/>
      <c r="DL245" s="62"/>
      <c r="DM245" s="62"/>
      <c r="DN245" s="62"/>
      <c r="DO245" s="62"/>
      <c r="DP245" s="62"/>
      <c r="DQ245" s="62"/>
      <c r="DR245" s="62"/>
      <c r="DS245" s="62"/>
      <c r="DT245" s="62"/>
      <c r="DU245" s="62"/>
      <c r="DV245" s="62"/>
      <c r="DW245" s="62"/>
      <c r="DX245" s="62">
        <f t="shared" si="8"/>
        <v>0</v>
      </c>
      <c r="DY245" s="62"/>
      <c r="DZ245" s="62"/>
      <c r="EA245" s="62"/>
      <c r="EB245" s="62"/>
      <c r="EC245" s="62"/>
      <c r="ED245" s="62"/>
      <c r="EE245" s="62"/>
      <c r="EF245" s="62"/>
      <c r="EG245" s="62"/>
      <c r="EH245" s="62"/>
      <c r="EI245" s="62"/>
      <c r="EJ245" s="62"/>
      <c r="EK245" s="62">
        <f t="shared" si="9"/>
        <v>21.73</v>
      </c>
      <c r="EL245" s="62"/>
      <c r="EM245" s="62"/>
      <c r="EN245" s="62"/>
      <c r="EO245" s="62"/>
      <c r="EP245" s="62"/>
      <c r="EQ245" s="62"/>
      <c r="ER245" s="62"/>
      <c r="ES245" s="62"/>
      <c r="ET245" s="62"/>
      <c r="EU245" s="62"/>
      <c r="EV245" s="62"/>
      <c r="EW245" s="62"/>
      <c r="EX245" s="62">
        <f t="shared" si="10"/>
        <v>21.73</v>
      </c>
      <c r="EY245" s="62"/>
      <c r="EZ245" s="62"/>
      <c r="FA245" s="62"/>
      <c r="FB245" s="62"/>
      <c r="FC245" s="62"/>
      <c r="FD245" s="62"/>
      <c r="FE245" s="62"/>
      <c r="FF245" s="62"/>
      <c r="FG245" s="62"/>
      <c r="FH245" s="62"/>
      <c r="FI245" s="62"/>
      <c r="FJ245" s="66"/>
    </row>
    <row r="246" spans="1:166" ht="12.75">
      <c r="A246" s="68" t="s">
        <v>136</v>
      </c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9"/>
      <c r="AK246" s="58"/>
      <c r="AL246" s="59"/>
      <c r="AM246" s="59"/>
      <c r="AN246" s="59"/>
      <c r="AO246" s="59"/>
      <c r="AP246" s="59"/>
      <c r="AQ246" s="59" t="s">
        <v>309</v>
      </c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62">
        <v>19200</v>
      </c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>
        <v>19200</v>
      </c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  <c r="DI246" s="62"/>
      <c r="DJ246" s="62"/>
      <c r="DK246" s="62"/>
      <c r="DL246" s="62"/>
      <c r="DM246" s="62"/>
      <c r="DN246" s="62"/>
      <c r="DO246" s="62"/>
      <c r="DP246" s="62"/>
      <c r="DQ246" s="62"/>
      <c r="DR246" s="62"/>
      <c r="DS246" s="62"/>
      <c r="DT246" s="62"/>
      <c r="DU246" s="62"/>
      <c r="DV246" s="62"/>
      <c r="DW246" s="62"/>
      <c r="DX246" s="62">
        <f t="shared" si="8"/>
        <v>0</v>
      </c>
      <c r="DY246" s="62"/>
      <c r="DZ246" s="62"/>
      <c r="EA246" s="62"/>
      <c r="EB246" s="62"/>
      <c r="EC246" s="62"/>
      <c r="ED246" s="62"/>
      <c r="EE246" s="62"/>
      <c r="EF246" s="62"/>
      <c r="EG246" s="62"/>
      <c r="EH246" s="62"/>
      <c r="EI246" s="62"/>
      <c r="EJ246" s="62"/>
      <c r="EK246" s="62">
        <f t="shared" si="9"/>
        <v>19200</v>
      </c>
      <c r="EL246" s="62"/>
      <c r="EM246" s="62"/>
      <c r="EN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>
        <f t="shared" si="10"/>
        <v>19200</v>
      </c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6"/>
    </row>
    <row r="247" spans="1:166" ht="48.6" customHeight="1">
      <c r="A247" s="68" t="s">
        <v>278</v>
      </c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9"/>
      <c r="AK247" s="58"/>
      <c r="AL247" s="59"/>
      <c r="AM247" s="59"/>
      <c r="AN247" s="59"/>
      <c r="AO247" s="59"/>
      <c r="AP247" s="59"/>
      <c r="AQ247" s="59" t="s">
        <v>310</v>
      </c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62">
        <v>1785743.98</v>
      </c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>
        <v>1785743.98</v>
      </c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>
        <v>54109.22</v>
      </c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  <c r="DI247" s="62"/>
      <c r="DJ247" s="62"/>
      <c r="DK247" s="62"/>
      <c r="DL247" s="62"/>
      <c r="DM247" s="62"/>
      <c r="DN247" s="62"/>
      <c r="DO247" s="62"/>
      <c r="DP247" s="62"/>
      <c r="DQ247" s="62"/>
      <c r="DR247" s="62"/>
      <c r="DS247" s="62"/>
      <c r="DT247" s="62"/>
      <c r="DU247" s="62"/>
      <c r="DV247" s="62"/>
      <c r="DW247" s="62"/>
      <c r="DX247" s="62">
        <f t="shared" si="8"/>
        <v>54109.22</v>
      </c>
      <c r="DY247" s="62"/>
      <c r="DZ247" s="62"/>
      <c r="EA247" s="62"/>
      <c r="EB247" s="62"/>
      <c r="EC247" s="62"/>
      <c r="ED247" s="62"/>
      <c r="EE247" s="62"/>
      <c r="EF247" s="62"/>
      <c r="EG247" s="62"/>
      <c r="EH247" s="62"/>
      <c r="EI247" s="62"/>
      <c r="EJ247" s="62"/>
      <c r="EK247" s="62">
        <f t="shared" si="9"/>
        <v>1731634.76</v>
      </c>
      <c r="EL247" s="62"/>
      <c r="EM247" s="62"/>
      <c r="EN247" s="62"/>
      <c r="EO247" s="62"/>
      <c r="EP247" s="62"/>
      <c r="EQ247" s="62"/>
      <c r="ER247" s="62"/>
      <c r="ES247" s="62"/>
      <c r="ET247" s="62"/>
      <c r="EU247" s="62"/>
      <c r="EV247" s="62"/>
      <c r="EW247" s="62"/>
      <c r="EX247" s="62">
        <f t="shared" si="10"/>
        <v>1731634.76</v>
      </c>
      <c r="EY247" s="62"/>
      <c r="EZ247" s="62"/>
      <c r="FA247" s="62"/>
      <c r="FB247" s="62"/>
      <c r="FC247" s="62"/>
      <c r="FD247" s="62"/>
      <c r="FE247" s="62"/>
      <c r="FF247" s="62"/>
      <c r="FG247" s="62"/>
      <c r="FH247" s="62"/>
      <c r="FI247" s="62"/>
      <c r="FJ247" s="66"/>
    </row>
    <row r="248" spans="1:166" ht="48.6" customHeight="1">
      <c r="A248" s="68" t="s">
        <v>278</v>
      </c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9"/>
      <c r="AK248" s="58"/>
      <c r="AL248" s="59"/>
      <c r="AM248" s="59"/>
      <c r="AN248" s="59"/>
      <c r="AO248" s="59"/>
      <c r="AP248" s="59"/>
      <c r="AQ248" s="59" t="s">
        <v>311</v>
      </c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62">
        <v>2595300</v>
      </c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>
        <v>2595300</v>
      </c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  <c r="DI248" s="62"/>
      <c r="DJ248" s="62"/>
      <c r="DK248" s="62"/>
      <c r="DL248" s="62"/>
      <c r="DM248" s="62"/>
      <c r="DN248" s="62"/>
      <c r="DO248" s="62"/>
      <c r="DP248" s="62"/>
      <c r="DQ248" s="62"/>
      <c r="DR248" s="62"/>
      <c r="DS248" s="62"/>
      <c r="DT248" s="62"/>
      <c r="DU248" s="62"/>
      <c r="DV248" s="62"/>
      <c r="DW248" s="62"/>
      <c r="DX248" s="62">
        <f t="shared" si="8"/>
        <v>0</v>
      </c>
      <c r="DY248" s="62"/>
      <c r="DZ248" s="62"/>
      <c r="EA248" s="62"/>
      <c r="EB248" s="62"/>
      <c r="EC248" s="62"/>
      <c r="ED248" s="62"/>
      <c r="EE248" s="62"/>
      <c r="EF248" s="62"/>
      <c r="EG248" s="62"/>
      <c r="EH248" s="62"/>
      <c r="EI248" s="62"/>
      <c r="EJ248" s="62"/>
      <c r="EK248" s="62">
        <f t="shared" si="9"/>
        <v>2595300</v>
      </c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>
        <f t="shared" si="10"/>
        <v>2595300</v>
      </c>
      <c r="EY248" s="62"/>
      <c r="EZ248" s="62"/>
      <c r="FA248" s="62"/>
      <c r="FB248" s="62"/>
      <c r="FC248" s="62"/>
      <c r="FD248" s="62"/>
      <c r="FE248" s="62"/>
      <c r="FF248" s="62"/>
      <c r="FG248" s="62"/>
      <c r="FH248" s="62"/>
      <c r="FI248" s="62"/>
      <c r="FJ248" s="66"/>
    </row>
    <row r="249" spans="1:166" ht="48.6" customHeight="1">
      <c r="A249" s="68" t="s">
        <v>278</v>
      </c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9"/>
      <c r="AK249" s="58"/>
      <c r="AL249" s="59"/>
      <c r="AM249" s="59"/>
      <c r="AN249" s="59"/>
      <c r="AO249" s="59"/>
      <c r="AP249" s="59"/>
      <c r="AQ249" s="59" t="s">
        <v>312</v>
      </c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62">
        <v>20338225.280000001</v>
      </c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>
        <v>20338225.280000001</v>
      </c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>
        <v>2099900.15</v>
      </c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>
        <f t="shared" si="8"/>
        <v>2099900.15</v>
      </c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>
        <f t="shared" si="9"/>
        <v>18238325.130000003</v>
      </c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>
        <f t="shared" si="10"/>
        <v>18238325.130000003</v>
      </c>
      <c r="EY249" s="62"/>
      <c r="EZ249" s="62"/>
      <c r="FA249" s="62"/>
      <c r="FB249" s="62"/>
      <c r="FC249" s="62"/>
      <c r="FD249" s="62"/>
      <c r="FE249" s="62"/>
      <c r="FF249" s="62"/>
      <c r="FG249" s="62"/>
      <c r="FH249" s="62"/>
      <c r="FI249" s="62"/>
      <c r="FJ249" s="66"/>
    </row>
    <row r="250" spans="1:166" ht="48.6" customHeight="1">
      <c r="A250" s="68" t="s">
        <v>278</v>
      </c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9"/>
      <c r="AK250" s="58"/>
      <c r="AL250" s="59"/>
      <c r="AM250" s="59"/>
      <c r="AN250" s="59"/>
      <c r="AO250" s="59"/>
      <c r="AP250" s="59"/>
      <c r="AQ250" s="59" t="s">
        <v>313</v>
      </c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62">
        <v>8675012.9800000004</v>
      </c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>
        <v>8675012.9800000004</v>
      </c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>
        <v>62943.92</v>
      </c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>
        <f t="shared" si="8"/>
        <v>62943.92</v>
      </c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>
        <f t="shared" si="9"/>
        <v>8612069.0600000005</v>
      </c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>
        <f t="shared" si="10"/>
        <v>8612069.0600000005</v>
      </c>
      <c r="EY250" s="62"/>
      <c r="EZ250" s="62"/>
      <c r="FA250" s="62"/>
      <c r="FB250" s="62"/>
      <c r="FC250" s="62"/>
      <c r="FD250" s="62"/>
      <c r="FE250" s="62"/>
      <c r="FF250" s="62"/>
      <c r="FG250" s="62"/>
      <c r="FH250" s="62"/>
      <c r="FI250" s="62"/>
      <c r="FJ250" s="66"/>
    </row>
    <row r="251" spans="1:166" ht="48.6" customHeight="1">
      <c r="A251" s="68" t="s">
        <v>278</v>
      </c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9"/>
      <c r="AK251" s="58"/>
      <c r="AL251" s="59"/>
      <c r="AM251" s="59"/>
      <c r="AN251" s="59"/>
      <c r="AO251" s="59"/>
      <c r="AP251" s="59"/>
      <c r="AQ251" s="59" t="s">
        <v>314</v>
      </c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62">
        <v>196199</v>
      </c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>
        <v>196199</v>
      </c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  <c r="DK251" s="62"/>
      <c r="DL251" s="62"/>
      <c r="DM251" s="62"/>
      <c r="DN251" s="62"/>
      <c r="DO251" s="62"/>
      <c r="DP251" s="62"/>
      <c r="DQ251" s="62"/>
      <c r="DR251" s="62"/>
      <c r="DS251" s="62"/>
      <c r="DT251" s="62"/>
      <c r="DU251" s="62"/>
      <c r="DV251" s="62"/>
      <c r="DW251" s="62"/>
      <c r="DX251" s="62">
        <f t="shared" si="8"/>
        <v>0</v>
      </c>
      <c r="DY251" s="62"/>
      <c r="DZ251" s="62"/>
      <c r="EA251" s="62"/>
      <c r="EB251" s="62"/>
      <c r="EC251" s="62"/>
      <c r="ED251" s="62"/>
      <c r="EE251" s="62"/>
      <c r="EF251" s="62"/>
      <c r="EG251" s="62"/>
      <c r="EH251" s="62"/>
      <c r="EI251" s="62"/>
      <c r="EJ251" s="62"/>
      <c r="EK251" s="62">
        <f t="shared" si="9"/>
        <v>196199</v>
      </c>
      <c r="EL251" s="62"/>
      <c r="EM251" s="62"/>
      <c r="EN251" s="62"/>
      <c r="EO251" s="62"/>
      <c r="EP251" s="62"/>
      <c r="EQ251" s="62"/>
      <c r="ER251" s="62"/>
      <c r="ES251" s="62"/>
      <c r="ET251" s="62"/>
      <c r="EU251" s="62"/>
      <c r="EV251" s="62"/>
      <c r="EW251" s="62"/>
      <c r="EX251" s="62">
        <f t="shared" si="10"/>
        <v>196199</v>
      </c>
      <c r="EY251" s="62"/>
      <c r="EZ251" s="62"/>
      <c r="FA251" s="62"/>
      <c r="FB251" s="62"/>
      <c r="FC251" s="62"/>
      <c r="FD251" s="62"/>
      <c r="FE251" s="62"/>
      <c r="FF251" s="62"/>
      <c r="FG251" s="62"/>
      <c r="FH251" s="62"/>
      <c r="FI251" s="62"/>
      <c r="FJ251" s="66"/>
    </row>
    <row r="252" spans="1:166" ht="48.6" customHeight="1">
      <c r="A252" s="68" t="s">
        <v>278</v>
      </c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9"/>
      <c r="AK252" s="58"/>
      <c r="AL252" s="59"/>
      <c r="AM252" s="59"/>
      <c r="AN252" s="59"/>
      <c r="AO252" s="59"/>
      <c r="AP252" s="59"/>
      <c r="AQ252" s="59" t="s">
        <v>315</v>
      </c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62">
        <v>15261261.800000001</v>
      </c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>
        <v>15261261.800000001</v>
      </c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>
        <v>946184.04</v>
      </c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  <c r="DK252" s="62"/>
      <c r="DL252" s="62"/>
      <c r="DM252" s="62"/>
      <c r="DN252" s="62"/>
      <c r="DO252" s="62"/>
      <c r="DP252" s="62"/>
      <c r="DQ252" s="62"/>
      <c r="DR252" s="62"/>
      <c r="DS252" s="62"/>
      <c r="DT252" s="62"/>
      <c r="DU252" s="62"/>
      <c r="DV252" s="62"/>
      <c r="DW252" s="62"/>
      <c r="DX252" s="62">
        <f t="shared" si="8"/>
        <v>946184.04</v>
      </c>
      <c r="DY252" s="62"/>
      <c r="DZ252" s="62"/>
      <c r="EA252" s="62"/>
      <c r="EB252" s="62"/>
      <c r="EC252" s="62"/>
      <c r="ED252" s="62"/>
      <c r="EE252" s="62"/>
      <c r="EF252" s="62"/>
      <c r="EG252" s="62"/>
      <c r="EH252" s="62"/>
      <c r="EI252" s="62"/>
      <c r="EJ252" s="62"/>
      <c r="EK252" s="62">
        <f t="shared" si="9"/>
        <v>14315077.760000002</v>
      </c>
      <c r="EL252" s="62"/>
      <c r="EM252" s="62"/>
      <c r="EN252" s="62"/>
      <c r="EO252" s="62"/>
      <c r="EP252" s="62"/>
      <c r="EQ252" s="62"/>
      <c r="ER252" s="62"/>
      <c r="ES252" s="62"/>
      <c r="ET252" s="62"/>
      <c r="EU252" s="62"/>
      <c r="EV252" s="62"/>
      <c r="EW252" s="62"/>
      <c r="EX252" s="62">
        <f t="shared" si="10"/>
        <v>14315077.760000002</v>
      </c>
      <c r="EY252" s="62"/>
      <c r="EZ252" s="62"/>
      <c r="FA252" s="62"/>
      <c r="FB252" s="62"/>
      <c r="FC252" s="62"/>
      <c r="FD252" s="62"/>
      <c r="FE252" s="62"/>
      <c r="FF252" s="62"/>
      <c r="FG252" s="62"/>
      <c r="FH252" s="62"/>
      <c r="FI252" s="62"/>
      <c r="FJ252" s="66"/>
    </row>
    <row r="253" spans="1:166" ht="48.6" customHeight="1">
      <c r="A253" s="68" t="s">
        <v>278</v>
      </c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9"/>
      <c r="AK253" s="58"/>
      <c r="AL253" s="59"/>
      <c r="AM253" s="59"/>
      <c r="AN253" s="59"/>
      <c r="AO253" s="59"/>
      <c r="AP253" s="59"/>
      <c r="AQ253" s="59" t="s">
        <v>316</v>
      </c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62">
        <v>4443721.54</v>
      </c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>
        <v>4443721.54</v>
      </c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  <c r="DK253" s="62"/>
      <c r="DL253" s="62"/>
      <c r="DM253" s="62"/>
      <c r="DN253" s="62"/>
      <c r="DO253" s="62"/>
      <c r="DP253" s="62"/>
      <c r="DQ253" s="62"/>
      <c r="DR253" s="62"/>
      <c r="DS253" s="62"/>
      <c r="DT253" s="62"/>
      <c r="DU253" s="62"/>
      <c r="DV253" s="62"/>
      <c r="DW253" s="62"/>
      <c r="DX253" s="62">
        <f t="shared" si="8"/>
        <v>0</v>
      </c>
      <c r="DY253" s="62"/>
      <c r="DZ253" s="62"/>
      <c r="EA253" s="62"/>
      <c r="EB253" s="62"/>
      <c r="EC253" s="62"/>
      <c r="ED253" s="62"/>
      <c r="EE253" s="62"/>
      <c r="EF253" s="62"/>
      <c r="EG253" s="62"/>
      <c r="EH253" s="62"/>
      <c r="EI253" s="62"/>
      <c r="EJ253" s="62"/>
      <c r="EK253" s="62">
        <f t="shared" si="9"/>
        <v>4443721.54</v>
      </c>
      <c r="EL253" s="62"/>
      <c r="EM253" s="62"/>
      <c r="EN253" s="62"/>
      <c r="EO253" s="62"/>
      <c r="EP253" s="62"/>
      <c r="EQ253" s="62"/>
      <c r="ER253" s="62"/>
      <c r="ES253" s="62"/>
      <c r="ET253" s="62"/>
      <c r="EU253" s="62"/>
      <c r="EV253" s="62"/>
      <c r="EW253" s="62"/>
      <c r="EX253" s="62">
        <f t="shared" si="10"/>
        <v>4443721.54</v>
      </c>
      <c r="EY253" s="62"/>
      <c r="EZ253" s="62"/>
      <c r="FA253" s="62"/>
      <c r="FB253" s="62"/>
      <c r="FC253" s="62"/>
      <c r="FD253" s="62"/>
      <c r="FE253" s="62"/>
      <c r="FF253" s="62"/>
      <c r="FG253" s="62"/>
      <c r="FH253" s="62"/>
      <c r="FI253" s="62"/>
      <c r="FJ253" s="66"/>
    </row>
    <row r="254" spans="1:166" ht="12.75">
      <c r="A254" s="68" t="s">
        <v>119</v>
      </c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9"/>
      <c r="AK254" s="58"/>
      <c r="AL254" s="59"/>
      <c r="AM254" s="59"/>
      <c r="AN254" s="59"/>
      <c r="AO254" s="59"/>
      <c r="AP254" s="59"/>
      <c r="AQ254" s="59" t="s">
        <v>317</v>
      </c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62">
        <v>0.01</v>
      </c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>
        <v>0.01</v>
      </c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  <c r="DK254" s="62"/>
      <c r="DL254" s="62"/>
      <c r="DM254" s="62"/>
      <c r="DN254" s="62"/>
      <c r="DO254" s="62"/>
      <c r="DP254" s="62"/>
      <c r="DQ254" s="62"/>
      <c r="DR254" s="62"/>
      <c r="DS254" s="62"/>
      <c r="DT254" s="62"/>
      <c r="DU254" s="62"/>
      <c r="DV254" s="62"/>
      <c r="DW254" s="62"/>
      <c r="DX254" s="62">
        <f t="shared" si="8"/>
        <v>0</v>
      </c>
      <c r="DY254" s="62"/>
      <c r="DZ254" s="62"/>
      <c r="EA254" s="62"/>
      <c r="EB254" s="62"/>
      <c r="EC254" s="62"/>
      <c r="ED254" s="62"/>
      <c r="EE254" s="62"/>
      <c r="EF254" s="62"/>
      <c r="EG254" s="62"/>
      <c r="EH254" s="62"/>
      <c r="EI254" s="62"/>
      <c r="EJ254" s="62"/>
      <c r="EK254" s="62">
        <f t="shared" si="9"/>
        <v>0.01</v>
      </c>
      <c r="EL254" s="62"/>
      <c r="EM254" s="62"/>
      <c r="EN254" s="62"/>
      <c r="EO254" s="62"/>
      <c r="EP254" s="62"/>
      <c r="EQ254" s="62"/>
      <c r="ER254" s="62"/>
      <c r="ES254" s="62"/>
      <c r="ET254" s="62"/>
      <c r="EU254" s="62"/>
      <c r="EV254" s="62"/>
      <c r="EW254" s="62"/>
      <c r="EX254" s="62">
        <f t="shared" si="10"/>
        <v>0.01</v>
      </c>
      <c r="EY254" s="62"/>
      <c r="EZ254" s="62"/>
      <c r="FA254" s="62"/>
      <c r="FB254" s="62"/>
      <c r="FC254" s="62"/>
      <c r="FD254" s="62"/>
      <c r="FE254" s="62"/>
      <c r="FF254" s="62"/>
      <c r="FG254" s="62"/>
      <c r="FH254" s="62"/>
      <c r="FI254" s="62"/>
      <c r="FJ254" s="66"/>
    </row>
    <row r="255" spans="1:166" ht="24.2" customHeight="1">
      <c r="A255" s="68" t="s">
        <v>306</v>
      </c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9"/>
      <c r="AK255" s="58"/>
      <c r="AL255" s="59"/>
      <c r="AM255" s="59"/>
      <c r="AN255" s="59"/>
      <c r="AO255" s="59"/>
      <c r="AP255" s="59"/>
      <c r="AQ255" s="59" t="s">
        <v>318</v>
      </c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62">
        <v>35003.81</v>
      </c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>
        <v>35003.81</v>
      </c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>
        <f t="shared" si="8"/>
        <v>0</v>
      </c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>
        <f t="shared" si="9"/>
        <v>35003.81</v>
      </c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>
        <f t="shared" si="10"/>
        <v>35003.81</v>
      </c>
      <c r="EY255" s="62"/>
      <c r="EZ255" s="62"/>
      <c r="FA255" s="62"/>
      <c r="FB255" s="62"/>
      <c r="FC255" s="62"/>
      <c r="FD255" s="62"/>
      <c r="FE255" s="62"/>
      <c r="FF255" s="62"/>
      <c r="FG255" s="62"/>
      <c r="FH255" s="62"/>
      <c r="FI255" s="62"/>
      <c r="FJ255" s="66"/>
    </row>
    <row r="256" spans="1:166" ht="24.2" customHeight="1">
      <c r="A256" s="68" t="s">
        <v>121</v>
      </c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9"/>
      <c r="AK256" s="58"/>
      <c r="AL256" s="59"/>
      <c r="AM256" s="59"/>
      <c r="AN256" s="59"/>
      <c r="AO256" s="59"/>
      <c r="AP256" s="59"/>
      <c r="AQ256" s="59" t="s">
        <v>319</v>
      </c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62">
        <v>1197.28</v>
      </c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>
        <v>1197.28</v>
      </c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/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>
        <f t="shared" si="8"/>
        <v>0</v>
      </c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>
        <f t="shared" si="9"/>
        <v>1197.28</v>
      </c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>
        <f t="shared" si="10"/>
        <v>1197.28</v>
      </c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6"/>
    </row>
    <row r="257" spans="1:166" ht="12.75">
      <c r="A257" s="68" t="s">
        <v>178</v>
      </c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9"/>
      <c r="AK257" s="58"/>
      <c r="AL257" s="59"/>
      <c r="AM257" s="59"/>
      <c r="AN257" s="59"/>
      <c r="AO257" s="59"/>
      <c r="AP257" s="59"/>
      <c r="AQ257" s="59" t="s">
        <v>320</v>
      </c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62">
        <v>11282.78</v>
      </c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>
        <v>11282.78</v>
      </c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>
        <f t="shared" si="8"/>
        <v>0</v>
      </c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>
        <f t="shared" si="9"/>
        <v>11282.78</v>
      </c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>
        <f t="shared" si="10"/>
        <v>11282.78</v>
      </c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6"/>
    </row>
    <row r="258" spans="1:166" ht="24.2" customHeight="1">
      <c r="A258" s="68" t="s">
        <v>133</v>
      </c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9"/>
      <c r="AK258" s="58"/>
      <c r="AL258" s="59"/>
      <c r="AM258" s="59"/>
      <c r="AN258" s="59"/>
      <c r="AO258" s="59"/>
      <c r="AP258" s="59"/>
      <c r="AQ258" s="59" t="s">
        <v>321</v>
      </c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62">
        <v>12742.8</v>
      </c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>
        <v>12742.8</v>
      </c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  <c r="DK258" s="62"/>
      <c r="DL258" s="62"/>
      <c r="DM258" s="62"/>
      <c r="DN258" s="62"/>
      <c r="DO258" s="62"/>
      <c r="DP258" s="62"/>
      <c r="DQ258" s="62"/>
      <c r="DR258" s="62"/>
      <c r="DS258" s="62"/>
      <c r="DT258" s="62"/>
      <c r="DU258" s="62"/>
      <c r="DV258" s="62"/>
      <c r="DW258" s="62"/>
      <c r="DX258" s="62">
        <f t="shared" si="8"/>
        <v>0</v>
      </c>
      <c r="DY258" s="62"/>
      <c r="DZ258" s="62"/>
      <c r="EA258" s="62"/>
      <c r="EB258" s="62"/>
      <c r="EC258" s="62"/>
      <c r="ED258" s="62"/>
      <c r="EE258" s="62"/>
      <c r="EF258" s="62"/>
      <c r="EG258" s="62"/>
      <c r="EH258" s="62"/>
      <c r="EI258" s="62"/>
      <c r="EJ258" s="62"/>
      <c r="EK258" s="62">
        <f t="shared" si="9"/>
        <v>12742.8</v>
      </c>
      <c r="EL258" s="62"/>
      <c r="EM258" s="62"/>
      <c r="EN258" s="62"/>
      <c r="EO258" s="62"/>
      <c r="EP258" s="62"/>
      <c r="EQ258" s="62"/>
      <c r="ER258" s="62"/>
      <c r="ES258" s="62"/>
      <c r="ET258" s="62"/>
      <c r="EU258" s="62"/>
      <c r="EV258" s="62"/>
      <c r="EW258" s="62"/>
      <c r="EX258" s="62">
        <f t="shared" si="10"/>
        <v>12742.8</v>
      </c>
      <c r="EY258" s="62"/>
      <c r="EZ258" s="62"/>
      <c r="FA258" s="62"/>
      <c r="FB258" s="62"/>
      <c r="FC258" s="62"/>
      <c r="FD258" s="62"/>
      <c r="FE258" s="62"/>
      <c r="FF258" s="62"/>
      <c r="FG258" s="62"/>
      <c r="FH258" s="62"/>
      <c r="FI258" s="62"/>
      <c r="FJ258" s="66"/>
    </row>
    <row r="259" spans="1:166" ht="24.2" customHeight="1">
      <c r="A259" s="68" t="s">
        <v>133</v>
      </c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9"/>
      <c r="AK259" s="58"/>
      <c r="AL259" s="59"/>
      <c r="AM259" s="59"/>
      <c r="AN259" s="59"/>
      <c r="AO259" s="59"/>
      <c r="AP259" s="59"/>
      <c r="AQ259" s="59" t="s">
        <v>322</v>
      </c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62">
        <v>8000</v>
      </c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>
        <v>8000</v>
      </c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  <c r="DK259" s="62"/>
      <c r="DL259" s="62"/>
      <c r="DM259" s="62"/>
      <c r="DN259" s="62"/>
      <c r="DO259" s="62"/>
      <c r="DP259" s="62"/>
      <c r="DQ259" s="62"/>
      <c r="DR259" s="62"/>
      <c r="DS259" s="62"/>
      <c r="DT259" s="62"/>
      <c r="DU259" s="62"/>
      <c r="DV259" s="62"/>
      <c r="DW259" s="62"/>
      <c r="DX259" s="62">
        <f t="shared" si="8"/>
        <v>0</v>
      </c>
      <c r="DY259" s="62"/>
      <c r="DZ259" s="62"/>
      <c r="EA259" s="62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>
        <f t="shared" si="9"/>
        <v>8000</v>
      </c>
      <c r="EL259" s="62"/>
      <c r="EM259" s="62"/>
      <c r="EN259" s="62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>
        <f t="shared" si="10"/>
        <v>8000</v>
      </c>
      <c r="EY259" s="62"/>
      <c r="EZ259" s="62"/>
      <c r="FA259" s="62"/>
      <c r="FB259" s="62"/>
      <c r="FC259" s="62"/>
      <c r="FD259" s="62"/>
      <c r="FE259" s="62"/>
      <c r="FF259" s="62"/>
      <c r="FG259" s="62"/>
      <c r="FH259" s="62"/>
      <c r="FI259" s="62"/>
      <c r="FJ259" s="66"/>
    </row>
    <row r="260" spans="1:166" ht="24.2" customHeight="1">
      <c r="A260" s="68" t="s">
        <v>133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9"/>
      <c r="AK260" s="58"/>
      <c r="AL260" s="59"/>
      <c r="AM260" s="59"/>
      <c r="AN260" s="59"/>
      <c r="AO260" s="59"/>
      <c r="AP260" s="59"/>
      <c r="AQ260" s="59" t="s">
        <v>323</v>
      </c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62">
        <v>0.02</v>
      </c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>
        <v>0.02</v>
      </c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  <c r="DI260" s="62"/>
      <c r="DJ260" s="62"/>
      <c r="DK260" s="62"/>
      <c r="DL260" s="62"/>
      <c r="DM260" s="62"/>
      <c r="DN260" s="62"/>
      <c r="DO260" s="62"/>
      <c r="DP260" s="62"/>
      <c r="DQ260" s="62"/>
      <c r="DR260" s="62"/>
      <c r="DS260" s="62"/>
      <c r="DT260" s="62"/>
      <c r="DU260" s="62"/>
      <c r="DV260" s="62"/>
      <c r="DW260" s="62"/>
      <c r="DX260" s="62">
        <f t="shared" si="8"/>
        <v>0</v>
      </c>
      <c r="DY260" s="62"/>
      <c r="DZ260" s="62"/>
      <c r="EA260" s="62"/>
      <c r="EB260" s="62"/>
      <c r="EC260" s="62"/>
      <c r="ED260" s="62"/>
      <c r="EE260" s="62"/>
      <c r="EF260" s="62"/>
      <c r="EG260" s="62"/>
      <c r="EH260" s="62"/>
      <c r="EI260" s="62"/>
      <c r="EJ260" s="62"/>
      <c r="EK260" s="62">
        <f t="shared" si="9"/>
        <v>0.02</v>
      </c>
      <c r="EL260" s="62"/>
      <c r="EM260" s="62"/>
      <c r="EN260" s="62"/>
      <c r="EO260" s="62"/>
      <c r="EP260" s="62"/>
      <c r="EQ260" s="62"/>
      <c r="ER260" s="62"/>
      <c r="ES260" s="62"/>
      <c r="ET260" s="62"/>
      <c r="EU260" s="62"/>
      <c r="EV260" s="62"/>
      <c r="EW260" s="62"/>
      <c r="EX260" s="62">
        <f t="shared" si="10"/>
        <v>0.02</v>
      </c>
      <c r="EY260" s="62"/>
      <c r="EZ260" s="62"/>
      <c r="FA260" s="62"/>
      <c r="FB260" s="62"/>
      <c r="FC260" s="62"/>
      <c r="FD260" s="62"/>
      <c r="FE260" s="62"/>
      <c r="FF260" s="62"/>
      <c r="FG260" s="62"/>
      <c r="FH260" s="62"/>
      <c r="FI260" s="62"/>
      <c r="FJ260" s="66"/>
    </row>
    <row r="261" spans="1:166" ht="12.75">
      <c r="A261" s="68" t="s">
        <v>136</v>
      </c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9"/>
      <c r="AK261" s="58"/>
      <c r="AL261" s="59"/>
      <c r="AM261" s="59"/>
      <c r="AN261" s="59"/>
      <c r="AO261" s="59"/>
      <c r="AP261" s="59"/>
      <c r="AQ261" s="59" t="s">
        <v>324</v>
      </c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62">
        <v>28.76</v>
      </c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>
        <v>28.76</v>
      </c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  <c r="DI261" s="62"/>
      <c r="DJ261" s="62"/>
      <c r="DK261" s="62"/>
      <c r="DL261" s="62"/>
      <c r="DM261" s="62"/>
      <c r="DN261" s="62"/>
      <c r="DO261" s="62"/>
      <c r="DP261" s="62"/>
      <c r="DQ261" s="62"/>
      <c r="DR261" s="62"/>
      <c r="DS261" s="62"/>
      <c r="DT261" s="62"/>
      <c r="DU261" s="62"/>
      <c r="DV261" s="62"/>
      <c r="DW261" s="62"/>
      <c r="DX261" s="62">
        <f t="shared" si="8"/>
        <v>0</v>
      </c>
      <c r="DY261" s="62"/>
      <c r="DZ261" s="62"/>
      <c r="EA261" s="62"/>
      <c r="EB261" s="62"/>
      <c r="EC261" s="62"/>
      <c r="ED261" s="62"/>
      <c r="EE261" s="62"/>
      <c r="EF261" s="62"/>
      <c r="EG261" s="62"/>
      <c r="EH261" s="62"/>
      <c r="EI261" s="62"/>
      <c r="EJ261" s="62"/>
      <c r="EK261" s="62">
        <f t="shared" si="9"/>
        <v>28.76</v>
      </c>
      <c r="EL261" s="62"/>
      <c r="EM261" s="62"/>
      <c r="EN261" s="62"/>
      <c r="EO261" s="62"/>
      <c r="EP261" s="62"/>
      <c r="EQ261" s="62"/>
      <c r="ER261" s="62"/>
      <c r="ES261" s="62"/>
      <c r="ET261" s="62"/>
      <c r="EU261" s="62"/>
      <c r="EV261" s="62"/>
      <c r="EW261" s="62"/>
      <c r="EX261" s="62">
        <f t="shared" si="10"/>
        <v>28.76</v>
      </c>
      <c r="EY261" s="62"/>
      <c r="EZ261" s="62"/>
      <c r="FA261" s="62"/>
      <c r="FB261" s="62"/>
      <c r="FC261" s="62"/>
      <c r="FD261" s="62"/>
      <c r="FE261" s="62"/>
      <c r="FF261" s="62"/>
      <c r="FG261" s="62"/>
      <c r="FH261" s="62"/>
      <c r="FI261" s="62"/>
      <c r="FJ261" s="66"/>
    </row>
    <row r="262" spans="1:166" ht="24.2" customHeight="1">
      <c r="A262" s="68" t="s">
        <v>325</v>
      </c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9"/>
      <c r="AK262" s="58"/>
      <c r="AL262" s="59"/>
      <c r="AM262" s="59"/>
      <c r="AN262" s="59"/>
      <c r="AO262" s="59"/>
      <c r="AP262" s="59"/>
      <c r="AQ262" s="59" t="s">
        <v>326</v>
      </c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62">
        <v>7286.69</v>
      </c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>
        <v>7286.69</v>
      </c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  <c r="DK262" s="62"/>
      <c r="DL262" s="62"/>
      <c r="DM262" s="62"/>
      <c r="DN262" s="62"/>
      <c r="DO262" s="62"/>
      <c r="DP262" s="62"/>
      <c r="DQ262" s="62"/>
      <c r="DR262" s="62"/>
      <c r="DS262" s="62"/>
      <c r="DT262" s="62"/>
      <c r="DU262" s="62"/>
      <c r="DV262" s="62"/>
      <c r="DW262" s="62"/>
      <c r="DX262" s="62">
        <f t="shared" si="8"/>
        <v>0</v>
      </c>
      <c r="DY262" s="62"/>
      <c r="DZ262" s="62"/>
      <c r="EA262" s="62"/>
      <c r="EB262" s="62"/>
      <c r="EC262" s="62"/>
      <c r="ED262" s="62"/>
      <c r="EE262" s="62"/>
      <c r="EF262" s="62"/>
      <c r="EG262" s="62"/>
      <c r="EH262" s="62"/>
      <c r="EI262" s="62"/>
      <c r="EJ262" s="62"/>
      <c r="EK262" s="62">
        <f t="shared" si="9"/>
        <v>7286.69</v>
      </c>
      <c r="EL262" s="62"/>
      <c r="EM262" s="62"/>
      <c r="EN262" s="62"/>
      <c r="EO262" s="62"/>
      <c r="EP262" s="62"/>
      <c r="EQ262" s="62"/>
      <c r="ER262" s="62"/>
      <c r="ES262" s="62"/>
      <c r="ET262" s="62"/>
      <c r="EU262" s="62"/>
      <c r="EV262" s="62"/>
      <c r="EW262" s="62"/>
      <c r="EX262" s="62">
        <f t="shared" si="10"/>
        <v>7286.69</v>
      </c>
      <c r="EY262" s="62"/>
      <c r="EZ262" s="62"/>
      <c r="FA262" s="62"/>
      <c r="FB262" s="62"/>
      <c r="FC262" s="62"/>
      <c r="FD262" s="62"/>
      <c r="FE262" s="62"/>
      <c r="FF262" s="62"/>
      <c r="FG262" s="62"/>
      <c r="FH262" s="62"/>
      <c r="FI262" s="62"/>
      <c r="FJ262" s="66"/>
    </row>
    <row r="263" spans="1:166" ht="48.6" customHeight="1">
      <c r="A263" s="68" t="s">
        <v>278</v>
      </c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9"/>
      <c r="AK263" s="58"/>
      <c r="AL263" s="59"/>
      <c r="AM263" s="59"/>
      <c r="AN263" s="59"/>
      <c r="AO263" s="59"/>
      <c r="AP263" s="59"/>
      <c r="AQ263" s="59" t="s">
        <v>327</v>
      </c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62">
        <v>800800</v>
      </c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>
        <v>800800</v>
      </c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  <c r="DI263" s="62"/>
      <c r="DJ263" s="62"/>
      <c r="DK263" s="62"/>
      <c r="DL263" s="62"/>
      <c r="DM263" s="62"/>
      <c r="DN263" s="62"/>
      <c r="DO263" s="62"/>
      <c r="DP263" s="62"/>
      <c r="DQ263" s="62"/>
      <c r="DR263" s="62"/>
      <c r="DS263" s="62"/>
      <c r="DT263" s="62"/>
      <c r="DU263" s="62"/>
      <c r="DV263" s="62"/>
      <c r="DW263" s="62"/>
      <c r="DX263" s="62">
        <f t="shared" si="8"/>
        <v>0</v>
      </c>
      <c r="DY263" s="62"/>
      <c r="DZ263" s="62"/>
      <c r="EA263" s="62"/>
      <c r="EB263" s="62"/>
      <c r="EC263" s="62"/>
      <c r="ED263" s="62"/>
      <c r="EE263" s="62"/>
      <c r="EF263" s="62"/>
      <c r="EG263" s="62"/>
      <c r="EH263" s="62"/>
      <c r="EI263" s="62"/>
      <c r="EJ263" s="62"/>
      <c r="EK263" s="62">
        <f t="shared" si="9"/>
        <v>800800</v>
      </c>
      <c r="EL263" s="62"/>
      <c r="EM263" s="62"/>
      <c r="EN263" s="62"/>
      <c r="EO263" s="62"/>
      <c r="EP263" s="62"/>
      <c r="EQ263" s="62"/>
      <c r="ER263" s="62"/>
      <c r="ES263" s="62"/>
      <c r="ET263" s="62"/>
      <c r="EU263" s="62"/>
      <c r="EV263" s="62"/>
      <c r="EW263" s="62"/>
      <c r="EX263" s="62">
        <f t="shared" si="10"/>
        <v>800800</v>
      </c>
      <c r="EY263" s="62"/>
      <c r="EZ263" s="62"/>
      <c r="FA263" s="62"/>
      <c r="FB263" s="62"/>
      <c r="FC263" s="62"/>
      <c r="FD263" s="62"/>
      <c r="FE263" s="62"/>
      <c r="FF263" s="62"/>
      <c r="FG263" s="62"/>
      <c r="FH263" s="62"/>
      <c r="FI263" s="62"/>
      <c r="FJ263" s="66"/>
    </row>
    <row r="264" spans="1:166" ht="48.6" customHeight="1">
      <c r="A264" s="68" t="s">
        <v>278</v>
      </c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9"/>
      <c r="AK264" s="58"/>
      <c r="AL264" s="59"/>
      <c r="AM264" s="59"/>
      <c r="AN264" s="59"/>
      <c r="AO264" s="59"/>
      <c r="AP264" s="59"/>
      <c r="AQ264" s="59" t="s">
        <v>328</v>
      </c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62">
        <v>1437800</v>
      </c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>
        <v>1437800</v>
      </c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/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  <c r="DI264" s="62"/>
      <c r="DJ264" s="62"/>
      <c r="DK264" s="62"/>
      <c r="DL264" s="62"/>
      <c r="DM264" s="62"/>
      <c r="DN264" s="62"/>
      <c r="DO264" s="62"/>
      <c r="DP264" s="62"/>
      <c r="DQ264" s="62"/>
      <c r="DR264" s="62"/>
      <c r="DS264" s="62"/>
      <c r="DT264" s="62"/>
      <c r="DU264" s="62"/>
      <c r="DV264" s="62"/>
      <c r="DW264" s="62"/>
      <c r="DX264" s="62">
        <f t="shared" ref="DX264:DX327" si="11">CH264+CX264+DK264</f>
        <v>0</v>
      </c>
      <c r="DY264" s="62"/>
      <c r="DZ264" s="62"/>
      <c r="EA264" s="62"/>
      <c r="EB264" s="62"/>
      <c r="EC264" s="62"/>
      <c r="ED264" s="62"/>
      <c r="EE264" s="62"/>
      <c r="EF264" s="62"/>
      <c r="EG264" s="62"/>
      <c r="EH264" s="62"/>
      <c r="EI264" s="62"/>
      <c r="EJ264" s="62"/>
      <c r="EK264" s="62">
        <f t="shared" ref="EK264:EK327" si="12">BC264-DX264</f>
        <v>1437800</v>
      </c>
      <c r="EL264" s="62"/>
      <c r="EM264" s="62"/>
      <c r="EN264" s="62"/>
      <c r="EO264" s="62"/>
      <c r="EP264" s="62"/>
      <c r="EQ264" s="62"/>
      <c r="ER264" s="62"/>
      <c r="ES264" s="62"/>
      <c r="ET264" s="62"/>
      <c r="EU264" s="62"/>
      <c r="EV264" s="62"/>
      <c r="EW264" s="62"/>
      <c r="EX264" s="62">
        <f t="shared" ref="EX264:EX327" si="13">BU264-DX264</f>
        <v>1437800</v>
      </c>
      <c r="EY264" s="62"/>
      <c r="EZ264" s="62"/>
      <c r="FA264" s="62"/>
      <c r="FB264" s="62"/>
      <c r="FC264" s="62"/>
      <c r="FD264" s="62"/>
      <c r="FE264" s="62"/>
      <c r="FF264" s="62"/>
      <c r="FG264" s="62"/>
      <c r="FH264" s="62"/>
      <c r="FI264" s="62"/>
      <c r="FJ264" s="66"/>
    </row>
    <row r="265" spans="1:166" ht="48.6" customHeight="1">
      <c r="A265" s="68" t="s">
        <v>278</v>
      </c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9"/>
      <c r="AK265" s="58"/>
      <c r="AL265" s="59"/>
      <c r="AM265" s="59"/>
      <c r="AN265" s="59"/>
      <c r="AO265" s="59"/>
      <c r="AP265" s="59"/>
      <c r="AQ265" s="59" t="s">
        <v>329</v>
      </c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62">
        <v>200500</v>
      </c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>
        <v>200500</v>
      </c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  <c r="DI265" s="62"/>
      <c r="DJ265" s="62"/>
      <c r="DK265" s="62"/>
      <c r="DL265" s="62"/>
      <c r="DM265" s="62"/>
      <c r="DN265" s="62"/>
      <c r="DO265" s="62"/>
      <c r="DP265" s="62"/>
      <c r="DQ265" s="62"/>
      <c r="DR265" s="62"/>
      <c r="DS265" s="62"/>
      <c r="DT265" s="62"/>
      <c r="DU265" s="62"/>
      <c r="DV265" s="62"/>
      <c r="DW265" s="62"/>
      <c r="DX265" s="62">
        <f t="shared" si="11"/>
        <v>0</v>
      </c>
      <c r="DY265" s="62"/>
      <c r="DZ265" s="62"/>
      <c r="EA265" s="62"/>
      <c r="EB265" s="62"/>
      <c r="EC265" s="62"/>
      <c r="ED265" s="62"/>
      <c r="EE265" s="62"/>
      <c r="EF265" s="62"/>
      <c r="EG265" s="62"/>
      <c r="EH265" s="62"/>
      <c r="EI265" s="62"/>
      <c r="EJ265" s="62"/>
      <c r="EK265" s="62">
        <f t="shared" si="12"/>
        <v>200500</v>
      </c>
      <c r="EL265" s="62"/>
      <c r="EM265" s="62"/>
      <c r="EN265" s="62"/>
      <c r="EO265" s="62"/>
      <c r="EP265" s="62"/>
      <c r="EQ265" s="62"/>
      <c r="ER265" s="62"/>
      <c r="ES265" s="62"/>
      <c r="ET265" s="62"/>
      <c r="EU265" s="62"/>
      <c r="EV265" s="62"/>
      <c r="EW265" s="62"/>
      <c r="EX265" s="62">
        <f t="shared" si="13"/>
        <v>200500</v>
      </c>
      <c r="EY265" s="62"/>
      <c r="EZ265" s="62"/>
      <c r="FA265" s="62"/>
      <c r="FB265" s="62"/>
      <c r="FC265" s="62"/>
      <c r="FD265" s="62"/>
      <c r="FE265" s="62"/>
      <c r="FF265" s="62"/>
      <c r="FG265" s="62"/>
      <c r="FH265" s="62"/>
      <c r="FI265" s="62"/>
      <c r="FJ265" s="66"/>
    </row>
    <row r="266" spans="1:166" ht="48.6" customHeight="1">
      <c r="A266" s="68" t="s">
        <v>278</v>
      </c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9"/>
      <c r="AK266" s="58"/>
      <c r="AL266" s="59"/>
      <c r="AM266" s="59"/>
      <c r="AN266" s="59"/>
      <c r="AO266" s="59"/>
      <c r="AP266" s="59"/>
      <c r="AQ266" s="59" t="s">
        <v>330</v>
      </c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62">
        <v>106976</v>
      </c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>
        <v>106976</v>
      </c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  <c r="DI266" s="62"/>
      <c r="DJ266" s="62"/>
      <c r="DK266" s="62"/>
      <c r="DL266" s="62"/>
      <c r="DM266" s="62"/>
      <c r="DN266" s="62"/>
      <c r="DO266" s="62"/>
      <c r="DP266" s="62"/>
      <c r="DQ266" s="62"/>
      <c r="DR266" s="62"/>
      <c r="DS266" s="62"/>
      <c r="DT266" s="62"/>
      <c r="DU266" s="62"/>
      <c r="DV266" s="62"/>
      <c r="DW266" s="62"/>
      <c r="DX266" s="62">
        <f t="shared" si="11"/>
        <v>0</v>
      </c>
      <c r="DY266" s="62"/>
      <c r="DZ266" s="62"/>
      <c r="EA266" s="62"/>
      <c r="EB266" s="62"/>
      <c r="EC266" s="62"/>
      <c r="ED266" s="62"/>
      <c r="EE266" s="62"/>
      <c r="EF266" s="62"/>
      <c r="EG266" s="62"/>
      <c r="EH266" s="62"/>
      <c r="EI266" s="62"/>
      <c r="EJ266" s="62"/>
      <c r="EK266" s="62">
        <f t="shared" si="12"/>
        <v>106976</v>
      </c>
      <c r="EL266" s="62"/>
      <c r="EM266" s="62"/>
      <c r="EN266" s="62"/>
      <c r="EO266" s="62"/>
      <c r="EP266" s="62"/>
      <c r="EQ266" s="62"/>
      <c r="ER266" s="62"/>
      <c r="ES266" s="62"/>
      <c r="ET266" s="62"/>
      <c r="EU266" s="62"/>
      <c r="EV266" s="62"/>
      <c r="EW266" s="62"/>
      <c r="EX266" s="62">
        <f t="shared" si="13"/>
        <v>106976</v>
      </c>
      <c r="EY266" s="62"/>
      <c r="EZ266" s="62"/>
      <c r="FA266" s="62"/>
      <c r="FB266" s="62"/>
      <c r="FC266" s="62"/>
      <c r="FD266" s="62"/>
      <c r="FE266" s="62"/>
      <c r="FF266" s="62"/>
      <c r="FG266" s="62"/>
      <c r="FH266" s="62"/>
      <c r="FI266" s="62"/>
      <c r="FJ266" s="66"/>
    </row>
    <row r="267" spans="1:166" ht="48.6" customHeight="1">
      <c r="A267" s="68" t="s">
        <v>278</v>
      </c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9"/>
      <c r="AK267" s="58"/>
      <c r="AL267" s="59"/>
      <c r="AM267" s="59"/>
      <c r="AN267" s="59"/>
      <c r="AO267" s="59"/>
      <c r="AP267" s="59"/>
      <c r="AQ267" s="59" t="s">
        <v>331</v>
      </c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62">
        <v>6986453.7999999998</v>
      </c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>
        <v>6986453.7999999998</v>
      </c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  <c r="DI267" s="62"/>
      <c r="DJ267" s="62"/>
      <c r="DK267" s="62"/>
      <c r="DL267" s="62"/>
      <c r="DM267" s="62"/>
      <c r="DN267" s="62"/>
      <c r="DO267" s="62"/>
      <c r="DP267" s="62"/>
      <c r="DQ267" s="62"/>
      <c r="DR267" s="62"/>
      <c r="DS267" s="62"/>
      <c r="DT267" s="62"/>
      <c r="DU267" s="62"/>
      <c r="DV267" s="62"/>
      <c r="DW267" s="62"/>
      <c r="DX267" s="62">
        <f t="shared" si="11"/>
        <v>0</v>
      </c>
      <c r="DY267" s="62"/>
      <c r="DZ267" s="62"/>
      <c r="EA267" s="62"/>
      <c r="EB267" s="62"/>
      <c r="EC267" s="62"/>
      <c r="ED267" s="62"/>
      <c r="EE267" s="62"/>
      <c r="EF267" s="62"/>
      <c r="EG267" s="62"/>
      <c r="EH267" s="62"/>
      <c r="EI267" s="62"/>
      <c r="EJ267" s="62"/>
      <c r="EK267" s="62">
        <f t="shared" si="12"/>
        <v>6986453.7999999998</v>
      </c>
      <c r="EL267" s="62"/>
      <c r="EM267" s="62"/>
      <c r="EN267" s="62"/>
      <c r="EO267" s="62"/>
      <c r="EP267" s="62"/>
      <c r="EQ267" s="62"/>
      <c r="ER267" s="62"/>
      <c r="ES267" s="62"/>
      <c r="ET267" s="62"/>
      <c r="EU267" s="62"/>
      <c r="EV267" s="62"/>
      <c r="EW267" s="62"/>
      <c r="EX267" s="62">
        <f t="shared" si="13"/>
        <v>6986453.7999999998</v>
      </c>
      <c r="EY267" s="62"/>
      <c r="EZ267" s="62"/>
      <c r="FA267" s="62"/>
      <c r="FB267" s="62"/>
      <c r="FC267" s="62"/>
      <c r="FD267" s="62"/>
      <c r="FE267" s="62"/>
      <c r="FF267" s="62"/>
      <c r="FG267" s="62"/>
      <c r="FH267" s="62"/>
      <c r="FI267" s="62"/>
      <c r="FJ267" s="66"/>
    </row>
    <row r="268" spans="1:166" ht="48.6" customHeight="1">
      <c r="A268" s="68" t="s">
        <v>278</v>
      </c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9"/>
      <c r="AK268" s="58"/>
      <c r="AL268" s="59"/>
      <c r="AM268" s="59"/>
      <c r="AN268" s="59"/>
      <c r="AO268" s="59"/>
      <c r="AP268" s="59"/>
      <c r="AQ268" s="59" t="s">
        <v>332</v>
      </c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62">
        <v>15682490.460000001</v>
      </c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>
        <v>15682490.460000001</v>
      </c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>
        <v>1990570.02</v>
      </c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  <c r="DI268" s="62"/>
      <c r="DJ268" s="62"/>
      <c r="DK268" s="62"/>
      <c r="DL268" s="62"/>
      <c r="DM268" s="62"/>
      <c r="DN268" s="62"/>
      <c r="DO268" s="62"/>
      <c r="DP268" s="62"/>
      <c r="DQ268" s="62"/>
      <c r="DR268" s="62"/>
      <c r="DS268" s="62"/>
      <c r="DT268" s="62"/>
      <c r="DU268" s="62"/>
      <c r="DV268" s="62"/>
      <c r="DW268" s="62"/>
      <c r="DX268" s="62">
        <f t="shared" si="11"/>
        <v>1990570.02</v>
      </c>
      <c r="DY268" s="62"/>
      <c r="DZ268" s="62"/>
      <c r="EA268" s="62"/>
      <c r="EB268" s="62"/>
      <c r="EC268" s="62"/>
      <c r="ED268" s="62"/>
      <c r="EE268" s="62"/>
      <c r="EF268" s="62"/>
      <c r="EG268" s="62"/>
      <c r="EH268" s="62"/>
      <c r="EI268" s="62"/>
      <c r="EJ268" s="62"/>
      <c r="EK268" s="62">
        <f t="shared" si="12"/>
        <v>13691920.440000001</v>
      </c>
      <c r="EL268" s="62"/>
      <c r="EM268" s="62"/>
      <c r="EN268" s="62"/>
      <c r="EO268" s="62"/>
      <c r="EP268" s="62"/>
      <c r="EQ268" s="62"/>
      <c r="ER268" s="62"/>
      <c r="ES268" s="62"/>
      <c r="ET268" s="62"/>
      <c r="EU268" s="62"/>
      <c r="EV268" s="62"/>
      <c r="EW268" s="62"/>
      <c r="EX268" s="62">
        <f t="shared" si="13"/>
        <v>13691920.440000001</v>
      </c>
      <c r="EY268" s="62"/>
      <c r="EZ268" s="62"/>
      <c r="FA268" s="62"/>
      <c r="FB268" s="62"/>
      <c r="FC268" s="62"/>
      <c r="FD268" s="62"/>
      <c r="FE268" s="62"/>
      <c r="FF268" s="62"/>
      <c r="FG268" s="62"/>
      <c r="FH268" s="62"/>
      <c r="FI268" s="62"/>
      <c r="FJ268" s="66"/>
    </row>
    <row r="269" spans="1:166" ht="48.6" customHeight="1">
      <c r="A269" s="68" t="s">
        <v>278</v>
      </c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9"/>
      <c r="AK269" s="58"/>
      <c r="AL269" s="59"/>
      <c r="AM269" s="59"/>
      <c r="AN269" s="59"/>
      <c r="AO269" s="59"/>
      <c r="AP269" s="59"/>
      <c r="AQ269" s="59" t="s">
        <v>333</v>
      </c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62">
        <v>1292788</v>
      </c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>
        <v>1292788</v>
      </c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>
        <v>87799.73</v>
      </c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  <c r="DI269" s="62"/>
      <c r="DJ269" s="62"/>
      <c r="DK269" s="62"/>
      <c r="DL269" s="62"/>
      <c r="DM269" s="62"/>
      <c r="DN269" s="62"/>
      <c r="DO269" s="62"/>
      <c r="DP269" s="62"/>
      <c r="DQ269" s="62"/>
      <c r="DR269" s="62"/>
      <c r="DS269" s="62"/>
      <c r="DT269" s="62"/>
      <c r="DU269" s="62"/>
      <c r="DV269" s="62"/>
      <c r="DW269" s="62"/>
      <c r="DX269" s="62">
        <f t="shared" si="11"/>
        <v>87799.73</v>
      </c>
      <c r="DY269" s="62"/>
      <c r="DZ269" s="62"/>
      <c r="EA269" s="62"/>
      <c r="EB269" s="62"/>
      <c r="EC269" s="62"/>
      <c r="ED269" s="62"/>
      <c r="EE269" s="62"/>
      <c r="EF269" s="62"/>
      <c r="EG269" s="62"/>
      <c r="EH269" s="62"/>
      <c r="EI269" s="62"/>
      <c r="EJ269" s="62"/>
      <c r="EK269" s="62">
        <f t="shared" si="12"/>
        <v>1204988.27</v>
      </c>
      <c r="EL269" s="62"/>
      <c r="EM269" s="62"/>
      <c r="EN269" s="62"/>
      <c r="EO269" s="62"/>
      <c r="EP269" s="62"/>
      <c r="EQ269" s="62"/>
      <c r="ER269" s="62"/>
      <c r="ES269" s="62"/>
      <c r="ET269" s="62"/>
      <c r="EU269" s="62"/>
      <c r="EV269" s="62"/>
      <c r="EW269" s="62"/>
      <c r="EX269" s="62">
        <f t="shared" si="13"/>
        <v>1204988.27</v>
      </c>
      <c r="EY269" s="62"/>
      <c r="EZ269" s="62"/>
      <c r="FA269" s="62"/>
      <c r="FB269" s="62"/>
      <c r="FC269" s="62"/>
      <c r="FD269" s="62"/>
      <c r="FE269" s="62"/>
      <c r="FF269" s="62"/>
      <c r="FG269" s="62"/>
      <c r="FH269" s="62"/>
      <c r="FI269" s="62"/>
      <c r="FJ269" s="66"/>
    </row>
    <row r="270" spans="1:166" ht="48.6" customHeight="1">
      <c r="A270" s="68" t="s">
        <v>278</v>
      </c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9"/>
      <c r="AK270" s="58"/>
      <c r="AL270" s="59"/>
      <c r="AM270" s="59"/>
      <c r="AN270" s="59"/>
      <c r="AO270" s="59"/>
      <c r="AP270" s="59"/>
      <c r="AQ270" s="59" t="s">
        <v>334</v>
      </c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62">
        <v>38738204.090000004</v>
      </c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>
        <v>38738204.090000004</v>
      </c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>
        <v>2905579.11</v>
      </c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  <c r="DK270" s="62"/>
      <c r="DL270" s="62"/>
      <c r="DM270" s="62"/>
      <c r="DN270" s="62"/>
      <c r="DO270" s="62"/>
      <c r="DP270" s="62"/>
      <c r="DQ270" s="62"/>
      <c r="DR270" s="62"/>
      <c r="DS270" s="62"/>
      <c r="DT270" s="62"/>
      <c r="DU270" s="62"/>
      <c r="DV270" s="62"/>
      <c r="DW270" s="62"/>
      <c r="DX270" s="62">
        <f t="shared" si="11"/>
        <v>2905579.11</v>
      </c>
      <c r="DY270" s="62"/>
      <c r="DZ270" s="62"/>
      <c r="EA270" s="62"/>
      <c r="EB270" s="62"/>
      <c r="EC270" s="62"/>
      <c r="ED270" s="62"/>
      <c r="EE270" s="62"/>
      <c r="EF270" s="62"/>
      <c r="EG270" s="62"/>
      <c r="EH270" s="62"/>
      <c r="EI270" s="62"/>
      <c r="EJ270" s="62"/>
      <c r="EK270" s="62">
        <f t="shared" si="12"/>
        <v>35832624.980000004</v>
      </c>
      <c r="EL270" s="62"/>
      <c r="EM270" s="62"/>
      <c r="EN270" s="62"/>
      <c r="EO270" s="62"/>
      <c r="EP270" s="62"/>
      <c r="EQ270" s="62"/>
      <c r="ER270" s="62"/>
      <c r="ES270" s="62"/>
      <c r="ET270" s="62"/>
      <c r="EU270" s="62"/>
      <c r="EV270" s="62"/>
      <c r="EW270" s="62"/>
      <c r="EX270" s="62">
        <f t="shared" si="13"/>
        <v>35832624.980000004</v>
      </c>
      <c r="EY270" s="62"/>
      <c r="EZ270" s="62"/>
      <c r="FA270" s="62"/>
      <c r="FB270" s="62"/>
      <c r="FC270" s="62"/>
      <c r="FD270" s="62"/>
      <c r="FE270" s="62"/>
      <c r="FF270" s="62"/>
      <c r="FG270" s="62"/>
      <c r="FH270" s="62"/>
      <c r="FI270" s="62"/>
      <c r="FJ270" s="66"/>
    </row>
    <row r="271" spans="1:166" ht="48.6" customHeight="1">
      <c r="A271" s="68" t="s">
        <v>278</v>
      </c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9"/>
      <c r="AK271" s="58"/>
      <c r="AL271" s="59"/>
      <c r="AM271" s="59"/>
      <c r="AN271" s="59"/>
      <c r="AO271" s="59"/>
      <c r="AP271" s="59"/>
      <c r="AQ271" s="59" t="s">
        <v>335</v>
      </c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62">
        <v>826179</v>
      </c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>
        <v>826179</v>
      </c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/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  <c r="DI271" s="62"/>
      <c r="DJ271" s="62"/>
      <c r="DK271" s="62"/>
      <c r="DL271" s="62"/>
      <c r="DM271" s="62"/>
      <c r="DN271" s="62"/>
      <c r="DO271" s="62"/>
      <c r="DP271" s="62"/>
      <c r="DQ271" s="62"/>
      <c r="DR271" s="62"/>
      <c r="DS271" s="62"/>
      <c r="DT271" s="62"/>
      <c r="DU271" s="62"/>
      <c r="DV271" s="62"/>
      <c r="DW271" s="62"/>
      <c r="DX271" s="62">
        <f t="shared" si="11"/>
        <v>0</v>
      </c>
      <c r="DY271" s="62"/>
      <c r="DZ271" s="62"/>
      <c r="EA271" s="62"/>
      <c r="EB271" s="62"/>
      <c r="EC271" s="62"/>
      <c r="ED271" s="62"/>
      <c r="EE271" s="62"/>
      <c r="EF271" s="62"/>
      <c r="EG271" s="62"/>
      <c r="EH271" s="62"/>
      <c r="EI271" s="62"/>
      <c r="EJ271" s="62"/>
      <c r="EK271" s="62">
        <f t="shared" si="12"/>
        <v>826179</v>
      </c>
      <c r="EL271" s="62"/>
      <c r="EM271" s="62"/>
      <c r="EN271" s="62"/>
      <c r="EO271" s="62"/>
      <c r="EP271" s="62"/>
      <c r="EQ271" s="62"/>
      <c r="ER271" s="62"/>
      <c r="ES271" s="62"/>
      <c r="ET271" s="62"/>
      <c r="EU271" s="62"/>
      <c r="EV271" s="62"/>
      <c r="EW271" s="62"/>
      <c r="EX271" s="62">
        <f t="shared" si="13"/>
        <v>826179</v>
      </c>
      <c r="EY271" s="62"/>
      <c r="EZ271" s="62"/>
      <c r="FA271" s="62"/>
      <c r="FB271" s="62"/>
      <c r="FC271" s="62"/>
      <c r="FD271" s="62"/>
      <c r="FE271" s="62"/>
      <c r="FF271" s="62"/>
      <c r="FG271" s="62"/>
      <c r="FH271" s="62"/>
      <c r="FI271" s="62"/>
      <c r="FJ271" s="66"/>
    </row>
    <row r="272" spans="1:166" ht="48.6" customHeight="1">
      <c r="A272" s="68" t="s">
        <v>278</v>
      </c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9"/>
      <c r="AK272" s="58"/>
      <c r="AL272" s="59"/>
      <c r="AM272" s="59"/>
      <c r="AN272" s="59"/>
      <c r="AO272" s="59"/>
      <c r="AP272" s="59"/>
      <c r="AQ272" s="59" t="s">
        <v>336</v>
      </c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62">
        <v>41202937.920000002</v>
      </c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>
        <v>41202937.920000002</v>
      </c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>
        <v>1255244.3</v>
      </c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  <c r="DK272" s="62"/>
      <c r="DL272" s="62"/>
      <c r="DM272" s="62"/>
      <c r="DN272" s="62"/>
      <c r="DO272" s="62"/>
      <c r="DP272" s="62"/>
      <c r="DQ272" s="62"/>
      <c r="DR272" s="62"/>
      <c r="DS272" s="62"/>
      <c r="DT272" s="62"/>
      <c r="DU272" s="62"/>
      <c r="DV272" s="62"/>
      <c r="DW272" s="62"/>
      <c r="DX272" s="62">
        <f t="shared" si="11"/>
        <v>1255244.3</v>
      </c>
      <c r="DY272" s="62"/>
      <c r="DZ272" s="62"/>
      <c r="EA272" s="62"/>
      <c r="EB272" s="62"/>
      <c r="EC272" s="62"/>
      <c r="ED272" s="62"/>
      <c r="EE272" s="62"/>
      <c r="EF272" s="62"/>
      <c r="EG272" s="62"/>
      <c r="EH272" s="62"/>
      <c r="EI272" s="62"/>
      <c r="EJ272" s="62"/>
      <c r="EK272" s="62">
        <f t="shared" si="12"/>
        <v>39947693.620000005</v>
      </c>
      <c r="EL272" s="62"/>
      <c r="EM272" s="62"/>
      <c r="EN272" s="62"/>
      <c r="EO272" s="62"/>
      <c r="EP272" s="62"/>
      <c r="EQ272" s="62"/>
      <c r="ER272" s="62"/>
      <c r="ES272" s="62"/>
      <c r="ET272" s="62"/>
      <c r="EU272" s="62"/>
      <c r="EV272" s="62"/>
      <c r="EW272" s="62"/>
      <c r="EX272" s="62">
        <f t="shared" si="13"/>
        <v>39947693.620000005</v>
      </c>
      <c r="EY272" s="62"/>
      <c r="EZ272" s="62"/>
      <c r="FA272" s="62"/>
      <c r="FB272" s="62"/>
      <c r="FC272" s="62"/>
      <c r="FD272" s="62"/>
      <c r="FE272" s="62"/>
      <c r="FF272" s="62"/>
      <c r="FG272" s="62"/>
      <c r="FH272" s="62"/>
      <c r="FI272" s="62"/>
      <c r="FJ272" s="66"/>
    </row>
    <row r="273" spans="1:166" ht="48.6" customHeight="1">
      <c r="A273" s="68" t="s">
        <v>278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9"/>
      <c r="AK273" s="58"/>
      <c r="AL273" s="59"/>
      <c r="AM273" s="59"/>
      <c r="AN273" s="59"/>
      <c r="AO273" s="59"/>
      <c r="AP273" s="59"/>
      <c r="AQ273" s="59" t="s">
        <v>337</v>
      </c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62">
        <v>9988579.9299999997</v>
      </c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>
        <v>9988579.9299999997</v>
      </c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/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/>
      <c r="DQ273" s="62"/>
      <c r="DR273" s="62"/>
      <c r="DS273" s="62"/>
      <c r="DT273" s="62"/>
      <c r="DU273" s="62"/>
      <c r="DV273" s="62"/>
      <c r="DW273" s="62"/>
      <c r="DX273" s="62">
        <f t="shared" si="11"/>
        <v>0</v>
      </c>
      <c r="DY273" s="62"/>
      <c r="DZ273" s="62"/>
      <c r="EA273" s="62"/>
      <c r="EB273" s="62"/>
      <c r="EC273" s="62"/>
      <c r="ED273" s="62"/>
      <c r="EE273" s="62"/>
      <c r="EF273" s="62"/>
      <c r="EG273" s="62"/>
      <c r="EH273" s="62"/>
      <c r="EI273" s="62"/>
      <c r="EJ273" s="62"/>
      <c r="EK273" s="62">
        <f t="shared" si="12"/>
        <v>9988579.9299999997</v>
      </c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>
        <f t="shared" si="13"/>
        <v>9988579.9299999997</v>
      </c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6"/>
    </row>
    <row r="274" spans="1:166" ht="48.6" customHeight="1">
      <c r="A274" s="68" t="s">
        <v>278</v>
      </c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9"/>
      <c r="AK274" s="58"/>
      <c r="AL274" s="59"/>
      <c r="AM274" s="59"/>
      <c r="AN274" s="59"/>
      <c r="AO274" s="59"/>
      <c r="AP274" s="59"/>
      <c r="AQ274" s="59" t="s">
        <v>338</v>
      </c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62">
        <v>100000</v>
      </c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>
        <v>100000</v>
      </c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  <c r="DI274" s="62"/>
      <c r="DJ274" s="62"/>
      <c r="DK274" s="62"/>
      <c r="DL274" s="62"/>
      <c r="DM274" s="62"/>
      <c r="DN274" s="62"/>
      <c r="DO274" s="62"/>
      <c r="DP274" s="62"/>
      <c r="DQ274" s="62"/>
      <c r="DR274" s="62"/>
      <c r="DS274" s="62"/>
      <c r="DT274" s="62"/>
      <c r="DU274" s="62"/>
      <c r="DV274" s="62"/>
      <c r="DW274" s="62"/>
      <c r="DX274" s="62">
        <f t="shared" si="11"/>
        <v>0</v>
      </c>
      <c r="DY274" s="62"/>
      <c r="DZ274" s="62"/>
      <c r="EA274" s="62"/>
      <c r="EB274" s="62"/>
      <c r="EC274" s="62"/>
      <c r="ED274" s="62"/>
      <c r="EE274" s="62"/>
      <c r="EF274" s="62"/>
      <c r="EG274" s="62"/>
      <c r="EH274" s="62"/>
      <c r="EI274" s="62"/>
      <c r="EJ274" s="62"/>
      <c r="EK274" s="62">
        <f t="shared" si="12"/>
        <v>100000</v>
      </c>
      <c r="EL274" s="62"/>
      <c r="EM274" s="62"/>
      <c r="EN274" s="62"/>
      <c r="EO274" s="62"/>
      <c r="EP274" s="62"/>
      <c r="EQ274" s="62"/>
      <c r="ER274" s="62"/>
      <c r="ES274" s="62"/>
      <c r="ET274" s="62"/>
      <c r="EU274" s="62"/>
      <c r="EV274" s="62"/>
      <c r="EW274" s="62"/>
      <c r="EX274" s="62">
        <f t="shared" si="13"/>
        <v>100000</v>
      </c>
      <c r="EY274" s="62"/>
      <c r="EZ274" s="62"/>
      <c r="FA274" s="62"/>
      <c r="FB274" s="62"/>
      <c r="FC274" s="62"/>
      <c r="FD274" s="62"/>
      <c r="FE274" s="62"/>
      <c r="FF274" s="62"/>
      <c r="FG274" s="62"/>
      <c r="FH274" s="62"/>
      <c r="FI274" s="62"/>
      <c r="FJ274" s="66"/>
    </row>
    <row r="275" spans="1:166" ht="48.6" customHeight="1">
      <c r="A275" s="68" t="s">
        <v>278</v>
      </c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9"/>
      <c r="AK275" s="58"/>
      <c r="AL275" s="59"/>
      <c r="AM275" s="59"/>
      <c r="AN275" s="59"/>
      <c r="AO275" s="59"/>
      <c r="AP275" s="59"/>
      <c r="AQ275" s="59" t="s">
        <v>339</v>
      </c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62">
        <v>88377518.739999995</v>
      </c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>
        <v>88377518.739999995</v>
      </c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>
        <v>6831521.7800000003</v>
      </c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  <c r="DI275" s="62"/>
      <c r="DJ275" s="62"/>
      <c r="DK275" s="62"/>
      <c r="DL275" s="62"/>
      <c r="DM275" s="62"/>
      <c r="DN275" s="62"/>
      <c r="DO275" s="62"/>
      <c r="DP275" s="62"/>
      <c r="DQ275" s="62"/>
      <c r="DR275" s="62"/>
      <c r="DS275" s="62"/>
      <c r="DT275" s="62"/>
      <c r="DU275" s="62"/>
      <c r="DV275" s="62"/>
      <c r="DW275" s="62"/>
      <c r="DX275" s="62">
        <f t="shared" si="11"/>
        <v>6831521.7800000003</v>
      </c>
      <c r="DY275" s="62"/>
      <c r="DZ275" s="62"/>
      <c r="EA275" s="62"/>
      <c r="EB275" s="62"/>
      <c r="EC275" s="62"/>
      <c r="ED275" s="62"/>
      <c r="EE275" s="62"/>
      <c r="EF275" s="62"/>
      <c r="EG275" s="62"/>
      <c r="EH275" s="62"/>
      <c r="EI275" s="62"/>
      <c r="EJ275" s="62"/>
      <c r="EK275" s="62">
        <f t="shared" si="12"/>
        <v>81545996.959999993</v>
      </c>
      <c r="EL275" s="62"/>
      <c r="EM275" s="62"/>
      <c r="EN275" s="62"/>
      <c r="EO275" s="62"/>
      <c r="EP275" s="62"/>
      <c r="EQ275" s="62"/>
      <c r="ER275" s="62"/>
      <c r="ES275" s="62"/>
      <c r="ET275" s="62"/>
      <c r="EU275" s="62"/>
      <c r="EV275" s="62"/>
      <c r="EW275" s="62"/>
      <c r="EX275" s="62">
        <f t="shared" si="13"/>
        <v>81545996.959999993</v>
      </c>
      <c r="EY275" s="62"/>
      <c r="EZ275" s="62"/>
      <c r="FA275" s="62"/>
      <c r="FB275" s="62"/>
      <c r="FC275" s="62"/>
      <c r="FD275" s="62"/>
      <c r="FE275" s="62"/>
      <c r="FF275" s="62"/>
      <c r="FG275" s="62"/>
      <c r="FH275" s="62"/>
      <c r="FI275" s="62"/>
      <c r="FJ275" s="66"/>
    </row>
    <row r="276" spans="1:166" ht="48.6" customHeight="1">
      <c r="A276" s="68" t="s">
        <v>278</v>
      </c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9"/>
      <c r="AK276" s="58"/>
      <c r="AL276" s="59"/>
      <c r="AM276" s="59"/>
      <c r="AN276" s="59"/>
      <c r="AO276" s="59"/>
      <c r="AP276" s="59"/>
      <c r="AQ276" s="59" t="s">
        <v>340</v>
      </c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62">
        <v>2296613.81</v>
      </c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>
        <v>2296613.81</v>
      </c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/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  <c r="DI276" s="62"/>
      <c r="DJ276" s="62"/>
      <c r="DK276" s="62"/>
      <c r="DL276" s="62"/>
      <c r="DM276" s="62"/>
      <c r="DN276" s="62"/>
      <c r="DO276" s="62"/>
      <c r="DP276" s="62"/>
      <c r="DQ276" s="62"/>
      <c r="DR276" s="62"/>
      <c r="DS276" s="62"/>
      <c r="DT276" s="62"/>
      <c r="DU276" s="62"/>
      <c r="DV276" s="62"/>
      <c r="DW276" s="62"/>
      <c r="DX276" s="62">
        <f t="shared" si="11"/>
        <v>0</v>
      </c>
      <c r="DY276" s="62"/>
      <c r="DZ276" s="62"/>
      <c r="EA276" s="62"/>
      <c r="EB276" s="62"/>
      <c r="EC276" s="62"/>
      <c r="ED276" s="62"/>
      <c r="EE276" s="62"/>
      <c r="EF276" s="62"/>
      <c r="EG276" s="62"/>
      <c r="EH276" s="62"/>
      <c r="EI276" s="62"/>
      <c r="EJ276" s="62"/>
      <c r="EK276" s="62">
        <f t="shared" si="12"/>
        <v>2296613.81</v>
      </c>
      <c r="EL276" s="62"/>
      <c r="EM276" s="62"/>
      <c r="EN276" s="62"/>
      <c r="EO276" s="62"/>
      <c r="EP276" s="62"/>
      <c r="EQ276" s="62"/>
      <c r="ER276" s="62"/>
      <c r="ES276" s="62"/>
      <c r="ET276" s="62"/>
      <c r="EU276" s="62"/>
      <c r="EV276" s="62"/>
      <c r="EW276" s="62"/>
      <c r="EX276" s="62">
        <f t="shared" si="13"/>
        <v>2296613.81</v>
      </c>
      <c r="EY276" s="62"/>
      <c r="EZ276" s="62"/>
      <c r="FA276" s="62"/>
      <c r="FB276" s="62"/>
      <c r="FC276" s="62"/>
      <c r="FD276" s="62"/>
      <c r="FE276" s="62"/>
      <c r="FF276" s="62"/>
      <c r="FG276" s="62"/>
      <c r="FH276" s="62"/>
      <c r="FI276" s="62"/>
      <c r="FJ276" s="66"/>
    </row>
    <row r="277" spans="1:166" ht="48.6" customHeight="1">
      <c r="A277" s="68" t="s">
        <v>278</v>
      </c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9"/>
      <c r="AK277" s="58"/>
      <c r="AL277" s="59"/>
      <c r="AM277" s="59"/>
      <c r="AN277" s="59"/>
      <c r="AO277" s="59"/>
      <c r="AP277" s="59"/>
      <c r="AQ277" s="59" t="s">
        <v>341</v>
      </c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62">
        <v>50000</v>
      </c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>
        <v>50000</v>
      </c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>
        <f t="shared" si="11"/>
        <v>0</v>
      </c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>
        <f t="shared" si="12"/>
        <v>50000</v>
      </c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>
        <f t="shared" si="13"/>
        <v>50000</v>
      </c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6"/>
    </row>
    <row r="278" spans="1:166" ht="48.6" customHeight="1">
      <c r="A278" s="68" t="s">
        <v>278</v>
      </c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9"/>
      <c r="AK278" s="58"/>
      <c r="AL278" s="59"/>
      <c r="AM278" s="59"/>
      <c r="AN278" s="59"/>
      <c r="AO278" s="59"/>
      <c r="AP278" s="59"/>
      <c r="AQ278" s="59" t="s">
        <v>342</v>
      </c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62">
        <v>5000</v>
      </c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>
        <v>5000</v>
      </c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  <c r="DI278" s="62"/>
      <c r="DJ278" s="62"/>
      <c r="DK278" s="62"/>
      <c r="DL278" s="62"/>
      <c r="DM278" s="62"/>
      <c r="DN278" s="62"/>
      <c r="DO278" s="62"/>
      <c r="DP278" s="62"/>
      <c r="DQ278" s="62"/>
      <c r="DR278" s="62"/>
      <c r="DS278" s="62"/>
      <c r="DT278" s="62"/>
      <c r="DU278" s="62"/>
      <c r="DV278" s="62"/>
      <c r="DW278" s="62"/>
      <c r="DX278" s="62">
        <f t="shared" si="11"/>
        <v>0</v>
      </c>
      <c r="DY278" s="62"/>
      <c r="DZ278" s="62"/>
      <c r="EA278" s="62"/>
      <c r="EB278" s="62"/>
      <c r="EC278" s="62"/>
      <c r="ED278" s="62"/>
      <c r="EE278" s="62"/>
      <c r="EF278" s="62"/>
      <c r="EG278" s="62"/>
      <c r="EH278" s="62"/>
      <c r="EI278" s="62"/>
      <c r="EJ278" s="62"/>
      <c r="EK278" s="62">
        <f t="shared" si="12"/>
        <v>5000</v>
      </c>
      <c r="EL278" s="62"/>
      <c r="EM278" s="62"/>
      <c r="EN278" s="62"/>
      <c r="EO278" s="62"/>
      <c r="EP278" s="62"/>
      <c r="EQ278" s="62"/>
      <c r="ER278" s="62"/>
      <c r="ES278" s="62"/>
      <c r="ET278" s="62"/>
      <c r="EU278" s="62"/>
      <c r="EV278" s="62"/>
      <c r="EW278" s="62"/>
      <c r="EX278" s="62">
        <f t="shared" si="13"/>
        <v>5000</v>
      </c>
      <c r="EY278" s="62"/>
      <c r="EZ278" s="62"/>
      <c r="FA278" s="62"/>
      <c r="FB278" s="62"/>
      <c r="FC278" s="62"/>
      <c r="FD278" s="62"/>
      <c r="FE278" s="62"/>
      <c r="FF278" s="62"/>
      <c r="FG278" s="62"/>
      <c r="FH278" s="62"/>
      <c r="FI278" s="62"/>
      <c r="FJ278" s="66"/>
    </row>
    <row r="279" spans="1:166" ht="48.6" customHeight="1">
      <c r="A279" s="68" t="s">
        <v>278</v>
      </c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9"/>
      <c r="AK279" s="58"/>
      <c r="AL279" s="59"/>
      <c r="AM279" s="59"/>
      <c r="AN279" s="59"/>
      <c r="AO279" s="59"/>
      <c r="AP279" s="59"/>
      <c r="AQ279" s="59" t="s">
        <v>343</v>
      </c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62">
        <v>2327741</v>
      </c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>
        <v>2327741</v>
      </c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>
        <v>327902.39</v>
      </c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  <c r="DK279" s="62"/>
      <c r="DL279" s="62"/>
      <c r="DM279" s="62"/>
      <c r="DN279" s="62"/>
      <c r="DO279" s="62"/>
      <c r="DP279" s="62"/>
      <c r="DQ279" s="62"/>
      <c r="DR279" s="62"/>
      <c r="DS279" s="62"/>
      <c r="DT279" s="62"/>
      <c r="DU279" s="62"/>
      <c r="DV279" s="62"/>
      <c r="DW279" s="62"/>
      <c r="DX279" s="62">
        <f t="shared" si="11"/>
        <v>327902.39</v>
      </c>
      <c r="DY279" s="62"/>
      <c r="DZ279" s="62"/>
      <c r="EA279" s="62"/>
      <c r="EB279" s="62"/>
      <c r="EC279" s="62"/>
      <c r="ED279" s="62"/>
      <c r="EE279" s="62"/>
      <c r="EF279" s="62"/>
      <c r="EG279" s="62"/>
      <c r="EH279" s="62"/>
      <c r="EI279" s="62"/>
      <c r="EJ279" s="62"/>
      <c r="EK279" s="62">
        <f t="shared" si="12"/>
        <v>1999838.6099999999</v>
      </c>
      <c r="EL279" s="62"/>
      <c r="EM279" s="62"/>
      <c r="EN279" s="62"/>
      <c r="EO279" s="62"/>
      <c r="EP279" s="62"/>
      <c r="EQ279" s="62"/>
      <c r="ER279" s="62"/>
      <c r="ES279" s="62"/>
      <c r="ET279" s="62"/>
      <c r="EU279" s="62"/>
      <c r="EV279" s="62"/>
      <c r="EW279" s="62"/>
      <c r="EX279" s="62">
        <f t="shared" si="13"/>
        <v>1999838.6099999999</v>
      </c>
      <c r="EY279" s="62"/>
      <c r="EZ279" s="62"/>
      <c r="FA279" s="62"/>
      <c r="FB279" s="62"/>
      <c r="FC279" s="62"/>
      <c r="FD279" s="62"/>
      <c r="FE279" s="62"/>
      <c r="FF279" s="62"/>
      <c r="FG279" s="62"/>
      <c r="FH279" s="62"/>
      <c r="FI279" s="62"/>
      <c r="FJ279" s="66"/>
    </row>
    <row r="280" spans="1:166" ht="48.6" customHeight="1">
      <c r="A280" s="68" t="s">
        <v>278</v>
      </c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9"/>
      <c r="AK280" s="58"/>
      <c r="AL280" s="59"/>
      <c r="AM280" s="59"/>
      <c r="AN280" s="59"/>
      <c r="AO280" s="59"/>
      <c r="AP280" s="59"/>
      <c r="AQ280" s="59" t="s">
        <v>344</v>
      </c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62">
        <v>568477.12</v>
      </c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>
        <v>568477.12</v>
      </c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>
        <v>90587.13</v>
      </c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  <c r="DK280" s="62"/>
      <c r="DL280" s="62"/>
      <c r="DM280" s="62"/>
      <c r="DN280" s="62"/>
      <c r="DO280" s="62"/>
      <c r="DP280" s="62"/>
      <c r="DQ280" s="62"/>
      <c r="DR280" s="62"/>
      <c r="DS280" s="62"/>
      <c r="DT280" s="62"/>
      <c r="DU280" s="62"/>
      <c r="DV280" s="62"/>
      <c r="DW280" s="62"/>
      <c r="DX280" s="62">
        <f t="shared" si="11"/>
        <v>90587.13</v>
      </c>
      <c r="DY280" s="62"/>
      <c r="DZ280" s="62"/>
      <c r="EA280" s="62"/>
      <c r="EB280" s="62"/>
      <c r="EC280" s="62"/>
      <c r="ED280" s="62"/>
      <c r="EE280" s="62"/>
      <c r="EF280" s="62"/>
      <c r="EG280" s="62"/>
      <c r="EH280" s="62"/>
      <c r="EI280" s="62"/>
      <c r="EJ280" s="62"/>
      <c r="EK280" s="62">
        <f t="shared" si="12"/>
        <v>477889.99</v>
      </c>
      <c r="EL280" s="62"/>
      <c r="EM280" s="62"/>
      <c r="EN280" s="62"/>
      <c r="EO280" s="62"/>
      <c r="EP280" s="62"/>
      <c r="EQ280" s="62"/>
      <c r="ER280" s="62"/>
      <c r="ES280" s="62"/>
      <c r="ET280" s="62"/>
      <c r="EU280" s="62"/>
      <c r="EV280" s="62"/>
      <c r="EW280" s="62"/>
      <c r="EX280" s="62">
        <f t="shared" si="13"/>
        <v>477889.99</v>
      </c>
      <c r="EY280" s="62"/>
      <c r="EZ280" s="62"/>
      <c r="FA280" s="62"/>
      <c r="FB280" s="62"/>
      <c r="FC280" s="62"/>
      <c r="FD280" s="62"/>
      <c r="FE280" s="62"/>
      <c r="FF280" s="62"/>
      <c r="FG280" s="62"/>
      <c r="FH280" s="62"/>
      <c r="FI280" s="62"/>
      <c r="FJ280" s="66"/>
    </row>
    <row r="281" spans="1:166" ht="48.6" customHeight="1">
      <c r="A281" s="68" t="s">
        <v>278</v>
      </c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9"/>
      <c r="AK281" s="58"/>
      <c r="AL281" s="59"/>
      <c r="AM281" s="59"/>
      <c r="AN281" s="59"/>
      <c r="AO281" s="59"/>
      <c r="AP281" s="59"/>
      <c r="AQ281" s="59" t="s">
        <v>345</v>
      </c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62">
        <v>8884</v>
      </c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>
        <v>8884</v>
      </c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/>
      <c r="CI281" s="62"/>
      <c r="CJ281" s="62"/>
      <c r="CK281" s="62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  <c r="DI281" s="62"/>
      <c r="DJ281" s="62"/>
      <c r="DK281" s="62"/>
      <c r="DL281" s="62"/>
      <c r="DM281" s="62"/>
      <c r="DN281" s="62"/>
      <c r="DO281" s="62"/>
      <c r="DP281" s="62"/>
      <c r="DQ281" s="62"/>
      <c r="DR281" s="62"/>
      <c r="DS281" s="62"/>
      <c r="DT281" s="62"/>
      <c r="DU281" s="62"/>
      <c r="DV281" s="62"/>
      <c r="DW281" s="62"/>
      <c r="DX281" s="62">
        <f t="shared" si="11"/>
        <v>0</v>
      </c>
      <c r="DY281" s="62"/>
      <c r="DZ281" s="62"/>
      <c r="EA281" s="62"/>
      <c r="EB281" s="62"/>
      <c r="EC281" s="62"/>
      <c r="ED281" s="62"/>
      <c r="EE281" s="62"/>
      <c r="EF281" s="62"/>
      <c r="EG281" s="62"/>
      <c r="EH281" s="62"/>
      <c r="EI281" s="62"/>
      <c r="EJ281" s="62"/>
      <c r="EK281" s="62">
        <f t="shared" si="12"/>
        <v>8884</v>
      </c>
      <c r="EL281" s="62"/>
      <c r="EM281" s="62"/>
      <c r="EN281" s="62"/>
      <c r="EO281" s="62"/>
      <c r="EP281" s="62"/>
      <c r="EQ281" s="62"/>
      <c r="ER281" s="62"/>
      <c r="ES281" s="62"/>
      <c r="ET281" s="62"/>
      <c r="EU281" s="62"/>
      <c r="EV281" s="62"/>
      <c r="EW281" s="62"/>
      <c r="EX281" s="62">
        <f t="shared" si="13"/>
        <v>8884</v>
      </c>
      <c r="EY281" s="62"/>
      <c r="EZ281" s="62"/>
      <c r="FA281" s="62"/>
      <c r="FB281" s="62"/>
      <c r="FC281" s="62"/>
      <c r="FD281" s="62"/>
      <c r="FE281" s="62"/>
      <c r="FF281" s="62"/>
      <c r="FG281" s="62"/>
      <c r="FH281" s="62"/>
      <c r="FI281" s="62"/>
      <c r="FJ281" s="66"/>
    </row>
    <row r="282" spans="1:166" ht="48.6" customHeight="1">
      <c r="A282" s="68" t="s">
        <v>278</v>
      </c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9"/>
      <c r="AK282" s="58"/>
      <c r="AL282" s="59"/>
      <c r="AM282" s="59"/>
      <c r="AN282" s="59"/>
      <c r="AO282" s="59"/>
      <c r="AP282" s="59"/>
      <c r="AQ282" s="59" t="s">
        <v>346</v>
      </c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62">
        <v>3783277.65</v>
      </c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>
        <v>3783277.65</v>
      </c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/>
      <c r="CI282" s="62"/>
      <c r="CJ282" s="62"/>
      <c r="CK282" s="62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  <c r="DI282" s="62"/>
      <c r="DJ282" s="62"/>
      <c r="DK282" s="62"/>
      <c r="DL282" s="62"/>
      <c r="DM282" s="62"/>
      <c r="DN282" s="62"/>
      <c r="DO282" s="62"/>
      <c r="DP282" s="62"/>
      <c r="DQ282" s="62"/>
      <c r="DR282" s="62"/>
      <c r="DS282" s="62"/>
      <c r="DT282" s="62"/>
      <c r="DU282" s="62"/>
      <c r="DV282" s="62"/>
      <c r="DW282" s="62"/>
      <c r="DX282" s="62">
        <f t="shared" si="11"/>
        <v>0</v>
      </c>
      <c r="DY282" s="62"/>
      <c r="DZ282" s="62"/>
      <c r="EA282" s="62"/>
      <c r="EB282" s="62"/>
      <c r="EC282" s="62"/>
      <c r="ED282" s="62"/>
      <c r="EE282" s="62"/>
      <c r="EF282" s="62"/>
      <c r="EG282" s="62"/>
      <c r="EH282" s="62"/>
      <c r="EI282" s="62"/>
      <c r="EJ282" s="62"/>
      <c r="EK282" s="62">
        <f t="shared" si="12"/>
        <v>3783277.65</v>
      </c>
      <c r="EL282" s="62"/>
      <c r="EM282" s="62"/>
      <c r="EN282" s="62"/>
      <c r="EO282" s="62"/>
      <c r="EP282" s="62"/>
      <c r="EQ282" s="62"/>
      <c r="ER282" s="62"/>
      <c r="ES282" s="62"/>
      <c r="ET282" s="62"/>
      <c r="EU282" s="62"/>
      <c r="EV282" s="62"/>
      <c r="EW282" s="62"/>
      <c r="EX282" s="62">
        <f t="shared" si="13"/>
        <v>3783277.65</v>
      </c>
      <c r="EY282" s="62"/>
      <c r="EZ282" s="62"/>
      <c r="FA282" s="62"/>
      <c r="FB282" s="62"/>
      <c r="FC282" s="62"/>
      <c r="FD282" s="62"/>
      <c r="FE282" s="62"/>
      <c r="FF282" s="62"/>
      <c r="FG282" s="62"/>
      <c r="FH282" s="62"/>
      <c r="FI282" s="62"/>
      <c r="FJ282" s="66"/>
    </row>
    <row r="283" spans="1:166" ht="48.6" customHeight="1">
      <c r="A283" s="68" t="s">
        <v>278</v>
      </c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9"/>
      <c r="AK283" s="58"/>
      <c r="AL283" s="59"/>
      <c r="AM283" s="59"/>
      <c r="AN283" s="59"/>
      <c r="AO283" s="59"/>
      <c r="AP283" s="59"/>
      <c r="AQ283" s="59" t="s">
        <v>347</v>
      </c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62">
        <v>229046.45</v>
      </c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>
        <v>229046.45</v>
      </c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/>
      <c r="CI283" s="62"/>
      <c r="CJ283" s="62"/>
      <c r="CK283" s="62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  <c r="DD283" s="62"/>
      <c r="DE283" s="62"/>
      <c r="DF283" s="62"/>
      <c r="DG283" s="62"/>
      <c r="DH283" s="62"/>
      <c r="DI283" s="62"/>
      <c r="DJ283" s="62"/>
      <c r="DK283" s="62"/>
      <c r="DL283" s="62"/>
      <c r="DM283" s="62"/>
      <c r="DN283" s="62"/>
      <c r="DO283" s="62"/>
      <c r="DP283" s="62"/>
      <c r="DQ283" s="62"/>
      <c r="DR283" s="62"/>
      <c r="DS283" s="62"/>
      <c r="DT283" s="62"/>
      <c r="DU283" s="62"/>
      <c r="DV283" s="62"/>
      <c r="DW283" s="62"/>
      <c r="DX283" s="62">
        <f t="shared" si="11"/>
        <v>0</v>
      </c>
      <c r="DY283" s="62"/>
      <c r="DZ283" s="62"/>
      <c r="EA283" s="62"/>
      <c r="EB283" s="62"/>
      <c r="EC283" s="62"/>
      <c r="ED283" s="62"/>
      <c r="EE283" s="62"/>
      <c r="EF283" s="62"/>
      <c r="EG283" s="62"/>
      <c r="EH283" s="62"/>
      <c r="EI283" s="62"/>
      <c r="EJ283" s="62"/>
      <c r="EK283" s="62">
        <f t="shared" si="12"/>
        <v>229046.45</v>
      </c>
      <c r="EL283" s="62"/>
      <c r="EM283" s="62"/>
      <c r="EN283" s="62"/>
      <c r="EO283" s="62"/>
      <c r="EP283" s="62"/>
      <c r="EQ283" s="62"/>
      <c r="ER283" s="62"/>
      <c r="ES283" s="62"/>
      <c r="ET283" s="62"/>
      <c r="EU283" s="62"/>
      <c r="EV283" s="62"/>
      <c r="EW283" s="62"/>
      <c r="EX283" s="62">
        <f t="shared" si="13"/>
        <v>229046.45</v>
      </c>
      <c r="EY283" s="62"/>
      <c r="EZ283" s="62"/>
      <c r="FA283" s="62"/>
      <c r="FB283" s="62"/>
      <c r="FC283" s="62"/>
      <c r="FD283" s="62"/>
      <c r="FE283" s="62"/>
      <c r="FF283" s="62"/>
      <c r="FG283" s="62"/>
      <c r="FH283" s="62"/>
      <c r="FI283" s="62"/>
      <c r="FJ283" s="66"/>
    </row>
    <row r="284" spans="1:166" ht="48.6" customHeight="1">
      <c r="A284" s="68" t="s">
        <v>278</v>
      </c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9"/>
      <c r="AK284" s="58"/>
      <c r="AL284" s="59"/>
      <c r="AM284" s="59"/>
      <c r="AN284" s="59"/>
      <c r="AO284" s="59"/>
      <c r="AP284" s="59"/>
      <c r="AQ284" s="59" t="s">
        <v>348</v>
      </c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62">
        <v>5200</v>
      </c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>
        <v>5200</v>
      </c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/>
      <c r="CI284" s="62"/>
      <c r="CJ284" s="62"/>
      <c r="CK284" s="62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  <c r="DI284" s="62"/>
      <c r="DJ284" s="62"/>
      <c r="DK284" s="62"/>
      <c r="DL284" s="62"/>
      <c r="DM284" s="62"/>
      <c r="DN284" s="62"/>
      <c r="DO284" s="62"/>
      <c r="DP284" s="62"/>
      <c r="DQ284" s="62"/>
      <c r="DR284" s="62"/>
      <c r="DS284" s="62"/>
      <c r="DT284" s="62"/>
      <c r="DU284" s="62"/>
      <c r="DV284" s="62"/>
      <c r="DW284" s="62"/>
      <c r="DX284" s="62">
        <f t="shared" si="11"/>
        <v>0</v>
      </c>
      <c r="DY284" s="62"/>
      <c r="DZ284" s="62"/>
      <c r="EA284" s="62"/>
      <c r="EB284" s="62"/>
      <c r="EC284" s="62"/>
      <c r="ED284" s="62"/>
      <c r="EE284" s="62"/>
      <c r="EF284" s="62"/>
      <c r="EG284" s="62"/>
      <c r="EH284" s="62"/>
      <c r="EI284" s="62"/>
      <c r="EJ284" s="62"/>
      <c r="EK284" s="62">
        <f t="shared" si="12"/>
        <v>5200</v>
      </c>
      <c r="EL284" s="62"/>
      <c r="EM284" s="62"/>
      <c r="EN284" s="62"/>
      <c r="EO284" s="62"/>
      <c r="EP284" s="62"/>
      <c r="EQ284" s="62"/>
      <c r="ER284" s="62"/>
      <c r="ES284" s="62"/>
      <c r="ET284" s="62"/>
      <c r="EU284" s="62"/>
      <c r="EV284" s="62"/>
      <c r="EW284" s="62"/>
      <c r="EX284" s="62">
        <f t="shared" si="13"/>
        <v>5200</v>
      </c>
      <c r="EY284" s="62"/>
      <c r="EZ284" s="62"/>
      <c r="FA284" s="62"/>
      <c r="FB284" s="62"/>
      <c r="FC284" s="62"/>
      <c r="FD284" s="62"/>
      <c r="FE284" s="62"/>
      <c r="FF284" s="62"/>
      <c r="FG284" s="62"/>
      <c r="FH284" s="62"/>
      <c r="FI284" s="62"/>
      <c r="FJ284" s="66"/>
    </row>
    <row r="285" spans="1:166" ht="24.2" customHeight="1">
      <c r="A285" s="68" t="s">
        <v>133</v>
      </c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9"/>
      <c r="AK285" s="58"/>
      <c r="AL285" s="59"/>
      <c r="AM285" s="59"/>
      <c r="AN285" s="59"/>
      <c r="AO285" s="59"/>
      <c r="AP285" s="59"/>
      <c r="AQ285" s="59" t="s">
        <v>349</v>
      </c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62">
        <v>748.39</v>
      </c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>
        <v>748.39</v>
      </c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  <c r="CJ285" s="62"/>
      <c r="CK285" s="62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  <c r="DK285" s="62"/>
      <c r="DL285" s="62"/>
      <c r="DM285" s="62"/>
      <c r="DN285" s="62"/>
      <c r="DO285" s="62"/>
      <c r="DP285" s="62"/>
      <c r="DQ285" s="62"/>
      <c r="DR285" s="62"/>
      <c r="DS285" s="62"/>
      <c r="DT285" s="62"/>
      <c r="DU285" s="62"/>
      <c r="DV285" s="62"/>
      <c r="DW285" s="62"/>
      <c r="DX285" s="62">
        <f t="shared" si="11"/>
        <v>0</v>
      </c>
      <c r="DY285" s="62"/>
      <c r="DZ285" s="62"/>
      <c r="EA285" s="62"/>
      <c r="EB285" s="62"/>
      <c r="EC285" s="62"/>
      <c r="ED285" s="62"/>
      <c r="EE285" s="62"/>
      <c r="EF285" s="62"/>
      <c r="EG285" s="62"/>
      <c r="EH285" s="62"/>
      <c r="EI285" s="62"/>
      <c r="EJ285" s="62"/>
      <c r="EK285" s="62">
        <f t="shared" si="12"/>
        <v>748.39</v>
      </c>
      <c r="EL285" s="62"/>
      <c r="EM285" s="62"/>
      <c r="EN285" s="62"/>
      <c r="EO285" s="62"/>
      <c r="EP285" s="62"/>
      <c r="EQ285" s="62"/>
      <c r="ER285" s="62"/>
      <c r="ES285" s="62"/>
      <c r="ET285" s="62"/>
      <c r="EU285" s="62"/>
      <c r="EV285" s="62"/>
      <c r="EW285" s="62"/>
      <c r="EX285" s="62">
        <f t="shared" si="13"/>
        <v>748.39</v>
      </c>
      <c r="EY285" s="62"/>
      <c r="EZ285" s="62"/>
      <c r="FA285" s="62"/>
      <c r="FB285" s="62"/>
      <c r="FC285" s="62"/>
      <c r="FD285" s="62"/>
      <c r="FE285" s="62"/>
      <c r="FF285" s="62"/>
      <c r="FG285" s="62"/>
      <c r="FH285" s="62"/>
      <c r="FI285" s="62"/>
      <c r="FJ285" s="66"/>
    </row>
    <row r="286" spans="1:166" ht="24.2" customHeight="1">
      <c r="A286" s="68" t="s">
        <v>133</v>
      </c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9"/>
      <c r="AK286" s="58"/>
      <c r="AL286" s="59"/>
      <c r="AM286" s="59"/>
      <c r="AN286" s="59"/>
      <c r="AO286" s="59"/>
      <c r="AP286" s="59"/>
      <c r="AQ286" s="59" t="s">
        <v>350</v>
      </c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62">
        <v>30000</v>
      </c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>
        <v>30000</v>
      </c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/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>
        <f t="shared" si="11"/>
        <v>0</v>
      </c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>
        <f t="shared" si="12"/>
        <v>30000</v>
      </c>
      <c r="EL286" s="62"/>
      <c r="EM286" s="62"/>
      <c r="EN286" s="62"/>
      <c r="EO286" s="62"/>
      <c r="EP286" s="62"/>
      <c r="EQ286" s="62"/>
      <c r="ER286" s="62"/>
      <c r="ES286" s="62"/>
      <c r="ET286" s="62"/>
      <c r="EU286" s="62"/>
      <c r="EV286" s="62"/>
      <c r="EW286" s="62"/>
      <c r="EX286" s="62">
        <f t="shared" si="13"/>
        <v>30000</v>
      </c>
      <c r="EY286" s="62"/>
      <c r="EZ286" s="62"/>
      <c r="FA286" s="62"/>
      <c r="FB286" s="62"/>
      <c r="FC286" s="62"/>
      <c r="FD286" s="62"/>
      <c r="FE286" s="62"/>
      <c r="FF286" s="62"/>
      <c r="FG286" s="62"/>
      <c r="FH286" s="62"/>
      <c r="FI286" s="62"/>
      <c r="FJ286" s="66"/>
    </row>
    <row r="287" spans="1:166" ht="24.2" customHeight="1">
      <c r="A287" s="68" t="s">
        <v>133</v>
      </c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9"/>
      <c r="AK287" s="58"/>
      <c r="AL287" s="59"/>
      <c r="AM287" s="59"/>
      <c r="AN287" s="59"/>
      <c r="AO287" s="59"/>
      <c r="AP287" s="59"/>
      <c r="AQ287" s="59" t="s">
        <v>351</v>
      </c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62">
        <v>31500</v>
      </c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>
        <v>31500</v>
      </c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/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>
        <f t="shared" si="11"/>
        <v>0</v>
      </c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>
        <f t="shared" si="12"/>
        <v>31500</v>
      </c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>
        <f t="shared" si="13"/>
        <v>31500</v>
      </c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6"/>
    </row>
    <row r="288" spans="1:166" ht="48.6" customHeight="1">
      <c r="A288" s="68" t="s">
        <v>278</v>
      </c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9"/>
      <c r="AK288" s="58"/>
      <c r="AL288" s="59"/>
      <c r="AM288" s="59"/>
      <c r="AN288" s="59"/>
      <c r="AO288" s="59"/>
      <c r="AP288" s="59"/>
      <c r="AQ288" s="59" t="s">
        <v>352</v>
      </c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62">
        <v>8996121</v>
      </c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>
        <v>8996121</v>
      </c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/>
      <c r="CI288" s="62"/>
      <c r="CJ288" s="62"/>
      <c r="CK288" s="62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  <c r="DD288" s="62"/>
      <c r="DE288" s="62"/>
      <c r="DF288" s="62"/>
      <c r="DG288" s="62"/>
      <c r="DH288" s="62"/>
      <c r="DI288" s="62"/>
      <c r="DJ288" s="62"/>
      <c r="DK288" s="62"/>
      <c r="DL288" s="62"/>
      <c r="DM288" s="62"/>
      <c r="DN288" s="62"/>
      <c r="DO288" s="62"/>
      <c r="DP288" s="62"/>
      <c r="DQ288" s="62"/>
      <c r="DR288" s="62"/>
      <c r="DS288" s="62"/>
      <c r="DT288" s="62"/>
      <c r="DU288" s="62"/>
      <c r="DV288" s="62"/>
      <c r="DW288" s="62"/>
      <c r="DX288" s="62">
        <f t="shared" si="11"/>
        <v>0</v>
      </c>
      <c r="DY288" s="62"/>
      <c r="DZ288" s="62"/>
      <c r="EA288" s="62"/>
      <c r="EB288" s="62"/>
      <c r="EC288" s="62"/>
      <c r="ED288" s="62"/>
      <c r="EE288" s="62"/>
      <c r="EF288" s="62"/>
      <c r="EG288" s="62"/>
      <c r="EH288" s="62"/>
      <c r="EI288" s="62"/>
      <c r="EJ288" s="62"/>
      <c r="EK288" s="62">
        <f t="shared" si="12"/>
        <v>8996121</v>
      </c>
      <c r="EL288" s="62"/>
      <c r="EM288" s="62"/>
      <c r="EN288" s="62"/>
      <c r="EO288" s="62"/>
      <c r="EP288" s="62"/>
      <c r="EQ288" s="62"/>
      <c r="ER288" s="62"/>
      <c r="ES288" s="62"/>
      <c r="ET288" s="62"/>
      <c r="EU288" s="62"/>
      <c r="EV288" s="62"/>
      <c r="EW288" s="62"/>
      <c r="EX288" s="62">
        <f t="shared" si="13"/>
        <v>8996121</v>
      </c>
      <c r="EY288" s="62"/>
      <c r="EZ288" s="62"/>
      <c r="FA288" s="62"/>
      <c r="FB288" s="62"/>
      <c r="FC288" s="62"/>
      <c r="FD288" s="62"/>
      <c r="FE288" s="62"/>
      <c r="FF288" s="62"/>
      <c r="FG288" s="62"/>
      <c r="FH288" s="62"/>
      <c r="FI288" s="62"/>
      <c r="FJ288" s="66"/>
    </row>
    <row r="289" spans="1:166" ht="48.6" customHeight="1">
      <c r="A289" s="68" t="s">
        <v>278</v>
      </c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9"/>
      <c r="AK289" s="58"/>
      <c r="AL289" s="59"/>
      <c r="AM289" s="59"/>
      <c r="AN289" s="59"/>
      <c r="AO289" s="59"/>
      <c r="AP289" s="59"/>
      <c r="AQ289" s="59" t="s">
        <v>353</v>
      </c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62">
        <v>908156.11</v>
      </c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>
        <v>908156.11</v>
      </c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/>
      <c r="CI289" s="62"/>
      <c r="CJ289" s="62"/>
      <c r="CK289" s="62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  <c r="DD289" s="62"/>
      <c r="DE289" s="62"/>
      <c r="DF289" s="62"/>
      <c r="DG289" s="62"/>
      <c r="DH289" s="62"/>
      <c r="DI289" s="62"/>
      <c r="DJ289" s="62"/>
      <c r="DK289" s="62"/>
      <c r="DL289" s="62"/>
      <c r="DM289" s="62"/>
      <c r="DN289" s="62"/>
      <c r="DO289" s="62"/>
      <c r="DP289" s="62"/>
      <c r="DQ289" s="62"/>
      <c r="DR289" s="62"/>
      <c r="DS289" s="62"/>
      <c r="DT289" s="62"/>
      <c r="DU289" s="62"/>
      <c r="DV289" s="62"/>
      <c r="DW289" s="62"/>
      <c r="DX289" s="62">
        <f t="shared" si="11"/>
        <v>0</v>
      </c>
      <c r="DY289" s="62"/>
      <c r="DZ289" s="62"/>
      <c r="EA289" s="62"/>
      <c r="EB289" s="62"/>
      <c r="EC289" s="62"/>
      <c r="ED289" s="62"/>
      <c r="EE289" s="62"/>
      <c r="EF289" s="62"/>
      <c r="EG289" s="62"/>
      <c r="EH289" s="62"/>
      <c r="EI289" s="62"/>
      <c r="EJ289" s="62"/>
      <c r="EK289" s="62">
        <f t="shared" si="12"/>
        <v>908156.11</v>
      </c>
      <c r="EL289" s="62"/>
      <c r="EM289" s="62"/>
      <c r="EN289" s="62"/>
      <c r="EO289" s="62"/>
      <c r="EP289" s="62"/>
      <c r="EQ289" s="62"/>
      <c r="ER289" s="62"/>
      <c r="ES289" s="62"/>
      <c r="ET289" s="62"/>
      <c r="EU289" s="62"/>
      <c r="EV289" s="62"/>
      <c r="EW289" s="62"/>
      <c r="EX289" s="62">
        <f t="shared" si="13"/>
        <v>908156.11</v>
      </c>
      <c r="EY289" s="62"/>
      <c r="EZ289" s="62"/>
      <c r="FA289" s="62"/>
      <c r="FB289" s="62"/>
      <c r="FC289" s="62"/>
      <c r="FD289" s="62"/>
      <c r="FE289" s="62"/>
      <c r="FF289" s="62"/>
      <c r="FG289" s="62"/>
      <c r="FH289" s="62"/>
      <c r="FI289" s="62"/>
      <c r="FJ289" s="66"/>
    </row>
    <row r="290" spans="1:166" ht="48.6" customHeight="1">
      <c r="A290" s="68" t="s">
        <v>278</v>
      </c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9"/>
      <c r="AK290" s="58"/>
      <c r="AL290" s="59"/>
      <c r="AM290" s="59"/>
      <c r="AN290" s="59"/>
      <c r="AO290" s="59"/>
      <c r="AP290" s="59"/>
      <c r="AQ290" s="59" t="s">
        <v>354</v>
      </c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62">
        <v>7364894.9800000004</v>
      </c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>
        <v>7364894.9800000004</v>
      </c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>
        <v>1432200</v>
      </c>
      <c r="CI290" s="62"/>
      <c r="CJ290" s="62"/>
      <c r="CK290" s="62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  <c r="DI290" s="62"/>
      <c r="DJ290" s="62"/>
      <c r="DK290" s="62"/>
      <c r="DL290" s="62"/>
      <c r="DM290" s="62"/>
      <c r="DN290" s="62"/>
      <c r="DO290" s="62"/>
      <c r="DP290" s="62"/>
      <c r="DQ290" s="62"/>
      <c r="DR290" s="62"/>
      <c r="DS290" s="62"/>
      <c r="DT290" s="62"/>
      <c r="DU290" s="62"/>
      <c r="DV290" s="62"/>
      <c r="DW290" s="62"/>
      <c r="DX290" s="62">
        <f t="shared" si="11"/>
        <v>1432200</v>
      </c>
      <c r="DY290" s="62"/>
      <c r="DZ290" s="62"/>
      <c r="EA290" s="62"/>
      <c r="EB290" s="62"/>
      <c r="EC290" s="62"/>
      <c r="ED290" s="62"/>
      <c r="EE290" s="62"/>
      <c r="EF290" s="62"/>
      <c r="EG290" s="62"/>
      <c r="EH290" s="62"/>
      <c r="EI290" s="62"/>
      <c r="EJ290" s="62"/>
      <c r="EK290" s="62">
        <f t="shared" si="12"/>
        <v>5932694.9800000004</v>
      </c>
      <c r="EL290" s="62"/>
      <c r="EM290" s="62"/>
      <c r="EN290" s="62"/>
      <c r="EO290" s="62"/>
      <c r="EP290" s="62"/>
      <c r="EQ290" s="62"/>
      <c r="ER290" s="62"/>
      <c r="ES290" s="62"/>
      <c r="ET290" s="62"/>
      <c r="EU290" s="62"/>
      <c r="EV290" s="62"/>
      <c r="EW290" s="62"/>
      <c r="EX290" s="62">
        <f t="shared" si="13"/>
        <v>5932694.9800000004</v>
      </c>
      <c r="EY290" s="62"/>
      <c r="EZ290" s="62"/>
      <c r="FA290" s="62"/>
      <c r="FB290" s="62"/>
      <c r="FC290" s="62"/>
      <c r="FD290" s="62"/>
      <c r="FE290" s="62"/>
      <c r="FF290" s="62"/>
      <c r="FG290" s="62"/>
      <c r="FH290" s="62"/>
      <c r="FI290" s="62"/>
      <c r="FJ290" s="66"/>
    </row>
    <row r="291" spans="1:166" ht="48.6" customHeight="1">
      <c r="A291" s="68" t="s">
        <v>278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9"/>
      <c r="AK291" s="58"/>
      <c r="AL291" s="59"/>
      <c r="AM291" s="59"/>
      <c r="AN291" s="59"/>
      <c r="AO291" s="59"/>
      <c r="AP291" s="59"/>
      <c r="AQ291" s="59" t="s">
        <v>355</v>
      </c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62">
        <v>2501027.91</v>
      </c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>
        <v>2501027.91</v>
      </c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>
        <f t="shared" si="11"/>
        <v>0</v>
      </c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>
        <f t="shared" si="12"/>
        <v>2501027.91</v>
      </c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>
        <f t="shared" si="13"/>
        <v>2501027.91</v>
      </c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6"/>
    </row>
    <row r="292" spans="1:166" ht="48.6" customHeight="1">
      <c r="A292" s="68" t="s">
        <v>278</v>
      </c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9"/>
      <c r="AK292" s="58"/>
      <c r="AL292" s="59"/>
      <c r="AM292" s="59"/>
      <c r="AN292" s="59"/>
      <c r="AO292" s="59"/>
      <c r="AP292" s="59"/>
      <c r="AQ292" s="59" t="s">
        <v>356</v>
      </c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62">
        <v>3772800</v>
      </c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>
        <v>3772800</v>
      </c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G292" s="62"/>
      <c r="CH292" s="62"/>
      <c r="CI292" s="62"/>
      <c r="CJ292" s="62"/>
      <c r="CK292" s="62"/>
      <c r="CL292" s="62"/>
      <c r="CM292" s="62"/>
      <c r="CN292" s="62"/>
      <c r="CO292" s="62"/>
      <c r="CP292" s="62"/>
      <c r="CQ292" s="62"/>
      <c r="CR292" s="62"/>
      <c r="CS292" s="62"/>
      <c r="CT292" s="62"/>
      <c r="CU292" s="62"/>
      <c r="CV292" s="62"/>
      <c r="CW292" s="62"/>
      <c r="CX292" s="62"/>
      <c r="CY292" s="62"/>
      <c r="CZ292" s="62"/>
      <c r="DA292" s="62"/>
      <c r="DB292" s="62"/>
      <c r="DC292" s="62"/>
      <c r="DD292" s="62"/>
      <c r="DE292" s="62"/>
      <c r="DF292" s="62"/>
      <c r="DG292" s="62"/>
      <c r="DH292" s="62"/>
      <c r="DI292" s="62"/>
      <c r="DJ292" s="62"/>
      <c r="DK292" s="62"/>
      <c r="DL292" s="62"/>
      <c r="DM292" s="62"/>
      <c r="DN292" s="62"/>
      <c r="DO292" s="62"/>
      <c r="DP292" s="62"/>
      <c r="DQ292" s="62"/>
      <c r="DR292" s="62"/>
      <c r="DS292" s="62"/>
      <c r="DT292" s="62"/>
      <c r="DU292" s="62"/>
      <c r="DV292" s="62"/>
      <c r="DW292" s="62"/>
      <c r="DX292" s="62">
        <f t="shared" si="11"/>
        <v>0</v>
      </c>
      <c r="DY292" s="62"/>
      <c r="DZ292" s="62"/>
      <c r="EA292" s="62"/>
      <c r="EB292" s="62"/>
      <c r="EC292" s="62"/>
      <c r="ED292" s="62"/>
      <c r="EE292" s="62"/>
      <c r="EF292" s="62"/>
      <c r="EG292" s="62"/>
      <c r="EH292" s="62"/>
      <c r="EI292" s="62"/>
      <c r="EJ292" s="62"/>
      <c r="EK292" s="62">
        <f t="shared" si="12"/>
        <v>3772800</v>
      </c>
      <c r="EL292" s="62"/>
      <c r="EM292" s="62"/>
      <c r="EN292" s="62"/>
      <c r="EO292" s="62"/>
      <c r="EP292" s="62"/>
      <c r="EQ292" s="62"/>
      <c r="ER292" s="62"/>
      <c r="ES292" s="62"/>
      <c r="ET292" s="62"/>
      <c r="EU292" s="62"/>
      <c r="EV292" s="62"/>
      <c r="EW292" s="62"/>
      <c r="EX292" s="62">
        <f t="shared" si="13"/>
        <v>3772800</v>
      </c>
      <c r="EY292" s="62"/>
      <c r="EZ292" s="62"/>
      <c r="FA292" s="62"/>
      <c r="FB292" s="62"/>
      <c r="FC292" s="62"/>
      <c r="FD292" s="62"/>
      <c r="FE292" s="62"/>
      <c r="FF292" s="62"/>
      <c r="FG292" s="62"/>
      <c r="FH292" s="62"/>
      <c r="FI292" s="62"/>
      <c r="FJ292" s="66"/>
    </row>
    <row r="293" spans="1:166" ht="12.75">
      <c r="A293" s="68" t="s">
        <v>119</v>
      </c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9"/>
      <c r="AK293" s="58"/>
      <c r="AL293" s="59"/>
      <c r="AM293" s="59"/>
      <c r="AN293" s="59"/>
      <c r="AO293" s="59"/>
      <c r="AP293" s="59"/>
      <c r="AQ293" s="59" t="s">
        <v>357</v>
      </c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62">
        <v>23597.7</v>
      </c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>
        <v>23597.7</v>
      </c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/>
      <c r="CI293" s="62"/>
      <c r="CJ293" s="62"/>
      <c r="CK293" s="62"/>
      <c r="CL293" s="62"/>
      <c r="CM293" s="62"/>
      <c r="CN293" s="62"/>
      <c r="CO293" s="62"/>
      <c r="CP293" s="62"/>
      <c r="CQ293" s="62"/>
      <c r="CR293" s="62"/>
      <c r="CS293" s="62"/>
      <c r="CT293" s="62"/>
      <c r="CU293" s="62"/>
      <c r="CV293" s="62"/>
      <c r="CW293" s="62"/>
      <c r="CX293" s="62"/>
      <c r="CY293" s="62"/>
      <c r="CZ293" s="62"/>
      <c r="DA293" s="62"/>
      <c r="DB293" s="62"/>
      <c r="DC293" s="62"/>
      <c r="DD293" s="62"/>
      <c r="DE293" s="62"/>
      <c r="DF293" s="62"/>
      <c r="DG293" s="62"/>
      <c r="DH293" s="62"/>
      <c r="DI293" s="62"/>
      <c r="DJ293" s="62"/>
      <c r="DK293" s="62"/>
      <c r="DL293" s="62"/>
      <c r="DM293" s="62"/>
      <c r="DN293" s="62"/>
      <c r="DO293" s="62"/>
      <c r="DP293" s="62"/>
      <c r="DQ293" s="62"/>
      <c r="DR293" s="62"/>
      <c r="DS293" s="62"/>
      <c r="DT293" s="62"/>
      <c r="DU293" s="62"/>
      <c r="DV293" s="62"/>
      <c r="DW293" s="62"/>
      <c r="DX293" s="62">
        <f t="shared" si="11"/>
        <v>0</v>
      </c>
      <c r="DY293" s="62"/>
      <c r="DZ293" s="62"/>
      <c r="EA293" s="62"/>
      <c r="EB293" s="62"/>
      <c r="EC293" s="62"/>
      <c r="ED293" s="62"/>
      <c r="EE293" s="62"/>
      <c r="EF293" s="62"/>
      <c r="EG293" s="62"/>
      <c r="EH293" s="62"/>
      <c r="EI293" s="62"/>
      <c r="EJ293" s="62"/>
      <c r="EK293" s="62">
        <f t="shared" si="12"/>
        <v>23597.7</v>
      </c>
      <c r="EL293" s="62"/>
      <c r="EM293" s="62"/>
      <c r="EN293" s="62"/>
      <c r="EO293" s="62"/>
      <c r="EP293" s="62"/>
      <c r="EQ293" s="62"/>
      <c r="ER293" s="62"/>
      <c r="ES293" s="62"/>
      <c r="ET293" s="62"/>
      <c r="EU293" s="62"/>
      <c r="EV293" s="62"/>
      <c r="EW293" s="62"/>
      <c r="EX293" s="62">
        <f t="shared" si="13"/>
        <v>23597.7</v>
      </c>
      <c r="EY293" s="62"/>
      <c r="EZ293" s="62"/>
      <c r="FA293" s="62"/>
      <c r="FB293" s="62"/>
      <c r="FC293" s="62"/>
      <c r="FD293" s="62"/>
      <c r="FE293" s="62"/>
      <c r="FF293" s="62"/>
      <c r="FG293" s="62"/>
      <c r="FH293" s="62"/>
      <c r="FI293" s="62"/>
      <c r="FJ293" s="66"/>
    </row>
    <row r="294" spans="1:166" ht="24.2" customHeight="1">
      <c r="A294" s="68" t="s">
        <v>121</v>
      </c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9"/>
      <c r="AK294" s="58"/>
      <c r="AL294" s="59"/>
      <c r="AM294" s="59"/>
      <c r="AN294" s="59"/>
      <c r="AO294" s="59"/>
      <c r="AP294" s="59"/>
      <c r="AQ294" s="59" t="s">
        <v>358</v>
      </c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62">
        <v>7126.5</v>
      </c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>
        <v>7126.5</v>
      </c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/>
      <c r="CI294" s="62"/>
      <c r="CJ294" s="62"/>
      <c r="CK294" s="62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  <c r="DD294" s="62"/>
      <c r="DE294" s="62"/>
      <c r="DF294" s="62"/>
      <c r="DG294" s="62"/>
      <c r="DH294" s="62"/>
      <c r="DI294" s="62"/>
      <c r="DJ294" s="62"/>
      <c r="DK294" s="62"/>
      <c r="DL294" s="62"/>
      <c r="DM294" s="62"/>
      <c r="DN294" s="62"/>
      <c r="DO294" s="62"/>
      <c r="DP294" s="62"/>
      <c r="DQ294" s="62"/>
      <c r="DR294" s="62"/>
      <c r="DS294" s="62"/>
      <c r="DT294" s="62"/>
      <c r="DU294" s="62"/>
      <c r="DV294" s="62"/>
      <c r="DW294" s="62"/>
      <c r="DX294" s="62">
        <f t="shared" si="11"/>
        <v>0</v>
      </c>
      <c r="DY294" s="62"/>
      <c r="DZ294" s="62"/>
      <c r="EA294" s="62"/>
      <c r="EB294" s="62"/>
      <c r="EC294" s="62"/>
      <c r="ED294" s="62"/>
      <c r="EE294" s="62"/>
      <c r="EF294" s="62"/>
      <c r="EG294" s="62"/>
      <c r="EH294" s="62"/>
      <c r="EI294" s="62"/>
      <c r="EJ294" s="62"/>
      <c r="EK294" s="62">
        <f t="shared" si="12"/>
        <v>7126.5</v>
      </c>
      <c r="EL294" s="62"/>
      <c r="EM294" s="62"/>
      <c r="EN294" s="62"/>
      <c r="EO294" s="62"/>
      <c r="EP294" s="62"/>
      <c r="EQ294" s="62"/>
      <c r="ER294" s="62"/>
      <c r="ES294" s="62"/>
      <c r="ET294" s="62"/>
      <c r="EU294" s="62"/>
      <c r="EV294" s="62"/>
      <c r="EW294" s="62"/>
      <c r="EX294" s="62">
        <f t="shared" si="13"/>
        <v>7126.5</v>
      </c>
      <c r="EY294" s="62"/>
      <c r="EZ294" s="62"/>
      <c r="FA294" s="62"/>
      <c r="FB294" s="62"/>
      <c r="FC294" s="62"/>
      <c r="FD294" s="62"/>
      <c r="FE294" s="62"/>
      <c r="FF294" s="62"/>
      <c r="FG294" s="62"/>
      <c r="FH294" s="62"/>
      <c r="FI294" s="62"/>
      <c r="FJ294" s="66"/>
    </row>
    <row r="295" spans="1:166" ht="48.6" customHeight="1">
      <c r="A295" s="68" t="s">
        <v>278</v>
      </c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9"/>
      <c r="AK295" s="58"/>
      <c r="AL295" s="59"/>
      <c r="AM295" s="59"/>
      <c r="AN295" s="59"/>
      <c r="AO295" s="59"/>
      <c r="AP295" s="59"/>
      <c r="AQ295" s="59" t="s">
        <v>359</v>
      </c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62">
        <v>30724.2</v>
      </c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>
        <v>30724.2</v>
      </c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/>
      <c r="CI295" s="62"/>
      <c r="CJ295" s="62"/>
      <c r="CK295" s="62"/>
      <c r="CL295" s="62"/>
      <c r="CM295" s="62"/>
      <c r="CN295" s="62"/>
      <c r="CO295" s="62"/>
      <c r="CP295" s="62"/>
      <c r="CQ295" s="62"/>
      <c r="CR295" s="62"/>
      <c r="CS295" s="62"/>
      <c r="CT295" s="62"/>
      <c r="CU295" s="62"/>
      <c r="CV295" s="62"/>
      <c r="CW295" s="62"/>
      <c r="CX295" s="62"/>
      <c r="CY295" s="62"/>
      <c r="CZ295" s="62"/>
      <c r="DA295" s="62"/>
      <c r="DB295" s="62"/>
      <c r="DC295" s="62"/>
      <c r="DD295" s="62"/>
      <c r="DE295" s="62"/>
      <c r="DF295" s="62"/>
      <c r="DG295" s="62"/>
      <c r="DH295" s="62"/>
      <c r="DI295" s="62"/>
      <c r="DJ295" s="62"/>
      <c r="DK295" s="62"/>
      <c r="DL295" s="62"/>
      <c r="DM295" s="62"/>
      <c r="DN295" s="62"/>
      <c r="DO295" s="62"/>
      <c r="DP295" s="62"/>
      <c r="DQ295" s="62"/>
      <c r="DR295" s="62"/>
      <c r="DS295" s="62"/>
      <c r="DT295" s="62"/>
      <c r="DU295" s="62"/>
      <c r="DV295" s="62"/>
      <c r="DW295" s="62"/>
      <c r="DX295" s="62">
        <f t="shared" si="11"/>
        <v>0</v>
      </c>
      <c r="DY295" s="62"/>
      <c r="DZ295" s="62"/>
      <c r="EA295" s="62"/>
      <c r="EB295" s="62"/>
      <c r="EC295" s="62"/>
      <c r="ED295" s="62"/>
      <c r="EE295" s="62"/>
      <c r="EF295" s="62"/>
      <c r="EG295" s="62"/>
      <c r="EH295" s="62"/>
      <c r="EI295" s="62"/>
      <c r="EJ295" s="62"/>
      <c r="EK295" s="62">
        <f t="shared" si="12"/>
        <v>30724.2</v>
      </c>
      <c r="EL295" s="62"/>
      <c r="EM295" s="62"/>
      <c r="EN295" s="62"/>
      <c r="EO295" s="62"/>
      <c r="EP295" s="62"/>
      <c r="EQ295" s="62"/>
      <c r="ER295" s="62"/>
      <c r="ES295" s="62"/>
      <c r="ET295" s="62"/>
      <c r="EU295" s="62"/>
      <c r="EV295" s="62"/>
      <c r="EW295" s="62"/>
      <c r="EX295" s="62">
        <f t="shared" si="13"/>
        <v>30724.2</v>
      </c>
      <c r="EY295" s="62"/>
      <c r="EZ295" s="62"/>
      <c r="FA295" s="62"/>
      <c r="FB295" s="62"/>
      <c r="FC295" s="62"/>
      <c r="FD295" s="62"/>
      <c r="FE295" s="62"/>
      <c r="FF295" s="62"/>
      <c r="FG295" s="62"/>
      <c r="FH295" s="62"/>
      <c r="FI295" s="62"/>
      <c r="FJ295" s="66"/>
    </row>
    <row r="296" spans="1:166" ht="12.75">
      <c r="A296" s="68" t="s">
        <v>136</v>
      </c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9"/>
      <c r="AK296" s="58"/>
      <c r="AL296" s="59"/>
      <c r="AM296" s="59"/>
      <c r="AN296" s="59"/>
      <c r="AO296" s="59"/>
      <c r="AP296" s="59"/>
      <c r="AQ296" s="59" t="s">
        <v>360</v>
      </c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62">
        <v>1100000</v>
      </c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>
        <v>1100000</v>
      </c>
      <c r="BV296" s="62"/>
      <c r="BW296" s="62"/>
      <c r="BX296" s="62"/>
      <c r="BY296" s="62"/>
      <c r="BZ296" s="62"/>
      <c r="CA296" s="62"/>
      <c r="CB296" s="62"/>
      <c r="CC296" s="62"/>
      <c r="CD296" s="62"/>
      <c r="CE296" s="62"/>
      <c r="CF296" s="62"/>
      <c r="CG296" s="62"/>
      <c r="CH296" s="62"/>
      <c r="CI296" s="62"/>
      <c r="CJ296" s="62"/>
      <c r="CK296" s="62"/>
      <c r="CL296" s="62"/>
      <c r="CM296" s="62"/>
      <c r="CN296" s="62"/>
      <c r="CO296" s="62"/>
      <c r="CP296" s="62"/>
      <c r="CQ296" s="62"/>
      <c r="CR296" s="62"/>
      <c r="CS296" s="62"/>
      <c r="CT296" s="62"/>
      <c r="CU296" s="62"/>
      <c r="CV296" s="62"/>
      <c r="CW296" s="62"/>
      <c r="CX296" s="62"/>
      <c r="CY296" s="62"/>
      <c r="CZ296" s="62"/>
      <c r="DA296" s="62"/>
      <c r="DB296" s="62"/>
      <c r="DC296" s="62"/>
      <c r="DD296" s="62"/>
      <c r="DE296" s="62"/>
      <c r="DF296" s="62"/>
      <c r="DG296" s="62"/>
      <c r="DH296" s="62"/>
      <c r="DI296" s="62"/>
      <c r="DJ296" s="62"/>
      <c r="DK296" s="62"/>
      <c r="DL296" s="62"/>
      <c r="DM296" s="62"/>
      <c r="DN296" s="62"/>
      <c r="DO296" s="62"/>
      <c r="DP296" s="62"/>
      <c r="DQ296" s="62"/>
      <c r="DR296" s="62"/>
      <c r="DS296" s="62"/>
      <c r="DT296" s="62"/>
      <c r="DU296" s="62"/>
      <c r="DV296" s="62"/>
      <c r="DW296" s="62"/>
      <c r="DX296" s="62">
        <f t="shared" si="11"/>
        <v>0</v>
      </c>
      <c r="DY296" s="62"/>
      <c r="DZ296" s="62"/>
      <c r="EA296" s="62"/>
      <c r="EB296" s="62"/>
      <c r="EC296" s="62"/>
      <c r="ED296" s="62"/>
      <c r="EE296" s="62"/>
      <c r="EF296" s="62"/>
      <c r="EG296" s="62"/>
      <c r="EH296" s="62"/>
      <c r="EI296" s="62"/>
      <c r="EJ296" s="62"/>
      <c r="EK296" s="62">
        <f t="shared" si="12"/>
        <v>1100000</v>
      </c>
      <c r="EL296" s="62"/>
      <c r="EM296" s="62"/>
      <c r="EN296" s="62"/>
      <c r="EO296" s="62"/>
      <c r="EP296" s="62"/>
      <c r="EQ296" s="62"/>
      <c r="ER296" s="62"/>
      <c r="ES296" s="62"/>
      <c r="ET296" s="62"/>
      <c r="EU296" s="62"/>
      <c r="EV296" s="62"/>
      <c r="EW296" s="62"/>
      <c r="EX296" s="62">
        <f t="shared" si="13"/>
        <v>1100000</v>
      </c>
      <c r="EY296" s="62"/>
      <c r="EZ296" s="62"/>
      <c r="FA296" s="62"/>
      <c r="FB296" s="62"/>
      <c r="FC296" s="62"/>
      <c r="FD296" s="62"/>
      <c r="FE296" s="62"/>
      <c r="FF296" s="62"/>
      <c r="FG296" s="62"/>
      <c r="FH296" s="62"/>
      <c r="FI296" s="62"/>
      <c r="FJ296" s="66"/>
    </row>
    <row r="297" spans="1:166" ht="24.2" customHeight="1">
      <c r="A297" s="68" t="s">
        <v>325</v>
      </c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9"/>
      <c r="AK297" s="58"/>
      <c r="AL297" s="59"/>
      <c r="AM297" s="59"/>
      <c r="AN297" s="59"/>
      <c r="AO297" s="59"/>
      <c r="AP297" s="59"/>
      <c r="AQ297" s="59" t="s">
        <v>361</v>
      </c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62">
        <v>50073.87</v>
      </c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>
        <v>50073.87</v>
      </c>
      <c r="BV297" s="62"/>
      <c r="BW297" s="62"/>
      <c r="BX297" s="62"/>
      <c r="BY297" s="62"/>
      <c r="BZ297" s="62"/>
      <c r="CA297" s="62"/>
      <c r="CB297" s="62"/>
      <c r="CC297" s="62"/>
      <c r="CD297" s="62"/>
      <c r="CE297" s="62"/>
      <c r="CF297" s="62"/>
      <c r="CG297" s="62"/>
      <c r="CH297" s="62"/>
      <c r="CI297" s="62"/>
      <c r="CJ297" s="62"/>
      <c r="CK297" s="62"/>
      <c r="CL297" s="62"/>
      <c r="CM297" s="62"/>
      <c r="CN297" s="62"/>
      <c r="CO297" s="62"/>
      <c r="CP297" s="62"/>
      <c r="CQ297" s="62"/>
      <c r="CR297" s="62"/>
      <c r="CS297" s="62"/>
      <c r="CT297" s="62"/>
      <c r="CU297" s="62"/>
      <c r="CV297" s="62"/>
      <c r="CW297" s="62"/>
      <c r="CX297" s="62"/>
      <c r="CY297" s="62"/>
      <c r="CZ297" s="62"/>
      <c r="DA297" s="62"/>
      <c r="DB297" s="62"/>
      <c r="DC297" s="62"/>
      <c r="DD297" s="62"/>
      <c r="DE297" s="62"/>
      <c r="DF297" s="62"/>
      <c r="DG297" s="62"/>
      <c r="DH297" s="62"/>
      <c r="DI297" s="62"/>
      <c r="DJ297" s="62"/>
      <c r="DK297" s="62"/>
      <c r="DL297" s="62"/>
      <c r="DM297" s="62"/>
      <c r="DN297" s="62"/>
      <c r="DO297" s="62"/>
      <c r="DP297" s="62"/>
      <c r="DQ297" s="62"/>
      <c r="DR297" s="62"/>
      <c r="DS297" s="62"/>
      <c r="DT297" s="62"/>
      <c r="DU297" s="62"/>
      <c r="DV297" s="62"/>
      <c r="DW297" s="62"/>
      <c r="DX297" s="62">
        <f t="shared" si="11"/>
        <v>0</v>
      </c>
      <c r="DY297" s="62"/>
      <c r="DZ297" s="62"/>
      <c r="EA297" s="62"/>
      <c r="EB297" s="62"/>
      <c r="EC297" s="62"/>
      <c r="ED297" s="62"/>
      <c r="EE297" s="62"/>
      <c r="EF297" s="62"/>
      <c r="EG297" s="62"/>
      <c r="EH297" s="62"/>
      <c r="EI297" s="62"/>
      <c r="EJ297" s="62"/>
      <c r="EK297" s="62">
        <f t="shared" si="12"/>
        <v>50073.87</v>
      </c>
      <c r="EL297" s="62"/>
      <c r="EM297" s="62"/>
      <c r="EN297" s="62"/>
      <c r="EO297" s="62"/>
      <c r="EP297" s="62"/>
      <c r="EQ297" s="62"/>
      <c r="ER297" s="62"/>
      <c r="ES297" s="62"/>
      <c r="ET297" s="62"/>
      <c r="EU297" s="62"/>
      <c r="EV297" s="62"/>
      <c r="EW297" s="62"/>
      <c r="EX297" s="62">
        <f t="shared" si="13"/>
        <v>50073.87</v>
      </c>
      <c r="EY297" s="62"/>
      <c r="EZ297" s="62"/>
      <c r="FA297" s="62"/>
      <c r="FB297" s="62"/>
      <c r="FC297" s="62"/>
      <c r="FD297" s="62"/>
      <c r="FE297" s="62"/>
      <c r="FF297" s="62"/>
      <c r="FG297" s="62"/>
      <c r="FH297" s="62"/>
      <c r="FI297" s="62"/>
      <c r="FJ297" s="66"/>
    </row>
    <row r="298" spans="1:166" ht="24.2" customHeight="1">
      <c r="A298" s="68" t="s">
        <v>325</v>
      </c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9"/>
      <c r="AK298" s="58"/>
      <c r="AL298" s="59"/>
      <c r="AM298" s="59"/>
      <c r="AN298" s="59"/>
      <c r="AO298" s="59"/>
      <c r="AP298" s="59"/>
      <c r="AQ298" s="59" t="s">
        <v>362</v>
      </c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62">
        <v>24262.400000000001</v>
      </c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>
        <v>24262.400000000001</v>
      </c>
      <c r="BV298" s="62"/>
      <c r="BW298" s="62"/>
      <c r="BX298" s="62"/>
      <c r="BY298" s="62"/>
      <c r="BZ298" s="62"/>
      <c r="CA298" s="62"/>
      <c r="CB298" s="62"/>
      <c r="CC298" s="62"/>
      <c r="CD298" s="62"/>
      <c r="CE298" s="62"/>
      <c r="CF298" s="62"/>
      <c r="CG298" s="62"/>
      <c r="CH298" s="62"/>
      <c r="CI298" s="62"/>
      <c r="CJ298" s="62"/>
      <c r="CK298" s="62"/>
      <c r="CL298" s="62"/>
      <c r="CM298" s="62"/>
      <c r="CN298" s="62"/>
      <c r="CO298" s="62"/>
      <c r="CP298" s="62"/>
      <c r="CQ298" s="62"/>
      <c r="CR298" s="62"/>
      <c r="CS298" s="62"/>
      <c r="CT298" s="62"/>
      <c r="CU298" s="62"/>
      <c r="CV298" s="62"/>
      <c r="CW298" s="62"/>
      <c r="CX298" s="62"/>
      <c r="CY298" s="62"/>
      <c r="CZ298" s="62"/>
      <c r="DA298" s="62"/>
      <c r="DB298" s="62"/>
      <c r="DC298" s="62"/>
      <c r="DD298" s="62"/>
      <c r="DE298" s="62"/>
      <c r="DF298" s="62"/>
      <c r="DG298" s="62"/>
      <c r="DH298" s="62"/>
      <c r="DI298" s="62"/>
      <c r="DJ298" s="62"/>
      <c r="DK298" s="62"/>
      <c r="DL298" s="62"/>
      <c r="DM298" s="62"/>
      <c r="DN298" s="62"/>
      <c r="DO298" s="62"/>
      <c r="DP298" s="62"/>
      <c r="DQ298" s="62"/>
      <c r="DR298" s="62"/>
      <c r="DS298" s="62"/>
      <c r="DT298" s="62"/>
      <c r="DU298" s="62"/>
      <c r="DV298" s="62"/>
      <c r="DW298" s="62"/>
      <c r="DX298" s="62">
        <f t="shared" si="11"/>
        <v>0</v>
      </c>
      <c r="DY298" s="62"/>
      <c r="DZ298" s="62"/>
      <c r="EA298" s="62"/>
      <c r="EB298" s="62"/>
      <c r="EC298" s="62"/>
      <c r="ED298" s="62"/>
      <c r="EE298" s="62"/>
      <c r="EF298" s="62"/>
      <c r="EG298" s="62"/>
      <c r="EH298" s="62"/>
      <c r="EI298" s="62"/>
      <c r="EJ298" s="62"/>
      <c r="EK298" s="62">
        <f t="shared" si="12"/>
        <v>24262.400000000001</v>
      </c>
      <c r="EL298" s="62"/>
      <c r="EM298" s="62"/>
      <c r="EN298" s="62"/>
      <c r="EO298" s="62"/>
      <c r="EP298" s="62"/>
      <c r="EQ298" s="62"/>
      <c r="ER298" s="62"/>
      <c r="ES298" s="62"/>
      <c r="ET298" s="62"/>
      <c r="EU298" s="62"/>
      <c r="EV298" s="62"/>
      <c r="EW298" s="62"/>
      <c r="EX298" s="62">
        <f t="shared" si="13"/>
        <v>24262.400000000001</v>
      </c>
      <c r="EY298" s="62"/>
      <c r="EZ298" s="62"/>
      <c r="FA298" s="62"/>
      <c r="FB298" s="62"/>
      <c r="FC298" s="62"/>
      <c r="FD298" s="62"/>
      <c r="FE298" s="62"/>
      <c r="FF298" s="62"/>
      <c r="FG298" s="62"/>
      <c r="FH298" s="62"/>
      <c r="FI298" s="62"/>
      <c r="FJ298" s="66"/>
    </row>
    <row r="299" spans="1:166" ht="48.6" customHeight="1">
      <c r="A299" s="68" t="s">
        <v>278</v>
      </c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9"/>
      <c r="AK299" s="58"/>
      <c r="AL299" s="59"/>
      <c r="AM299" s="59"/>
      <c r="AN299" s="59"/>
      <c r="AO299" s="59"/>
      <c r="AP299" s="59"/>
      <c r="AQ299" s="59" t="s">
        <v>363</v>
      </c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62">
        <v>1657700</v>
      </c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>
        <v>1657700</v>
      </c>
      <c r="BV299" s="62"/>
      <c r="BW299" s="62"/>
      <c r="BX299" s="62"/>
      <c r="BY299" s="62"/>
      <c r="BZ299" s="62"/>
      <c r="CA299" s="62"/>
      <c r="CB299" s="62"/>
      <c r="CC299" s="62"/>
      <c r="CD299" s="62"/>
      <c r="CE299" s="62"/>
      <c r="CF299" s="62"/>
      <c r="CG299" s="62"/>
      <c r="CH299" s="62"/>
      <c r="CI299" s="62"/>
      <c r="CJ299" s="62"/>
      <c r="CK299" s="62"/>
      <c r="CL299" s="62"/>
      <c r="CM299" s="62"/>
      <c r="CN299" s="62"/>
      <c r="CO299" s="62"/>
      <c r="CP299" s="62"/>
      <c r="CQ299" s="62"/>
      <c r="CR299" s="62"/>
      <c r="CS299" s="62"/>
      <c r="CT299" s="62"/>
      <c r="CU299" s="62"/>
      <c r="CV299" s="62"/>
      <c r="CW299" s="62"/>
      <c r="CX299" s="62"/>
      <c r="CY299" s="62"/>
      <c r="CZ299" s="62"/>
      <c r="DA299" s="62"/>
      <c r="DB299" s="62"/>
      <c r="DC299" s="62"/>
      <c r="DD299" s="62"/>
      <c r="DE299" s="62"/>
      <c r="DF299" s="62"/>
      <c r="DG299" s="62"/>
      <c r="DH299" s="62"/>
      <c r="DI299" s="62"/>
      <c r="DJ299" s="62"/>
      <c r="DK299" s="62"/>
      <c r="DL299" s="62"/>
      <c r="DM299" s="62"/>
      <c r="DN299" s="62"/>
      <c r="DO299" s="62"/>
      <c r="DP299" s="62"/>
      <c r="DQ299" s="62"/>
      <c r="DR299" s="62"/>
      <c r="DS299" s="62"/>
      <c r="DT299" s="62"/>
      <c r="DU299" s="62"/>
      <c r="DV299" s="62"/>
      <c r="DW299" s="62"/>
      <c r="DX299" s="62">
        <f t="shared" si="11"/>
        <v>0</v>
      </c>
      <c r="DY299" s="62"/>
      <c r="DZ299" s="62"/>
      <c r="EA299" s="62"/>
      <c r="EB299" s="62"/>
      <c r="EC299" s="62"/>
      <c r="ED299" s="62"/>
      <c r="EE299" s="62"/>
      <c r="EF299" s="62"/>
      <c r="EG299" s="62"/>
      <c r="EH299" s="62"/>
      <c r="EI299" s="62"/>
      <c r="EJ299" s="62"/>
      <c r="EK299" s="62">
        <f t="shared" si="12"/>
        <v>1657700</v>
      </c>
      <c r="EL299" s="62"/>
      <c r="EM299" s="62"/>
      <c r="EN299" s="62"/>
      <c r="EO299" s="62"/>
      <c r="EP299" s="62"/>
      <c r="EQ299" s="62"/>
      <c r="ER299" s="62"/>
      <c r="ES299" s="62"/>
      <c r="ET299" s="62"/>
      <c r="EU299" s="62"/>
      <c r="EV299" s="62"/>
      <c r="EW299" s="62"/>
      <c r="EX299" s="62">
        <f t="shared" si="13"/>
        <v>1657700</v>
      </c>
      <c r="EY299" s="62"/>
      <c r="EZ299" s="62"/>
      <c r="FA299" s="62"/>
      <c r="FB299" s="62"/>
      <c r="FC299" s="62"/>
      <c r="FD299" s="62"/>
      <c r="FE299" s="62"/>
      <c r="FF299" s="62"/>
      <c r="FG299" s="62"/>
      <c r="FH299" s="62"/>
      <c r="FI299" s="62"/>
      <c r="FJ299" s="66"/>
    </row>
    <row r="300" spans="1:166" ht="12.75">
      <c r="A300" s="68" t="s">
        <v>178</v>
      </c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9"/>
      <c r="AK300" s="58"/>
      <c r="AL300" s="59"/>
      <c r="AM300" s="59"/>
      <c r="AN300" s="59"/>
      <c r="AO300" s="59"/>
      <c r="AP300" s="59"/>
      <c r="AQ300" s="59" t="s">
        <v>364</v>
      </c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62">
        <v>13900</v>
      </c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>
        <v>13900</v>
      </c>
      <c r="BV300" s="62"/>
      <c r="BW300" s="62"/>
      <c r="BX300" s="62"/>
      <c r="BY300" s="62"/>
      <c r="BZ300" s="62"/>
      <c r="CA300" s="62"/>
      <c r="CB300" s="62"/>
      <c r="CC300" s="62"/>
      <c r="CD300" s="62"/>
      <c r="CE300" s="62"/>
      <c r="CF300" s="62"/>
      <c r="CG300" s="62"/>
      <c r="CH300" s="62"/>
      <c r="CI300" s="62"/>
      <c r="CJ300" s="62"/>
      <c r="CK300" s="62"/>
      <c r="CL300" s="62"/>
      <c r="CM300" s="62"/>
      <c r="CN300" s="62"/>
      <c r="CO300" s="62"/>
      <c r="CP300" s="62"/>
      <c r="CQ300" s="62"/>
      <c r="CR300" s="62"/>
      <c r="CS300" s="62"/>
      <c r="CT300" s="62"/>
      <c r="CU300" s="62"/>
      <c r="CV300" s="62"/>
      <c r="CW300" s="62"/>
      <c r="CX300" s="62"/>
      <c r="CY300" s="62"/>
      <c r="CZ300" s="62"/>
      <c r="DA300" s="62"/>
      <c r="DB300" s="62"/>
      <c r="DC300" s="62"/>
      <c r="DD300" s="62"/>
      <c r="DE300" s="62"/>
      <c r="DF300" s="62"/>
      <c r="DG300" s="62"/>
      <c r="DH300" s="62"/>
      <c r="DI300" s="62"/>
      <c r="DJ300" s="62"/>
      <c r="DK300" s="62"/>
      <c r="DL300" s="62"/>
      <c r="DM300" s="62"/>
      <c r="DN300" s="62"/>
      <c r="DO300" s="62"/>
      <c r="DP300" s="62"/>
      <c r="DQ300" s="62"/>
      <c r="DR300" s="62"/>
      <c r="DS300" s="62"/>
      <c r="DT300" s="62"/>
      <c r="DU300" s="62"/>
      <c r="DV300" s="62"/>
      <c r="DW300" s="62"/>
      <c r="DX300" s="62">
        <f t="shared" si="11"/>
        <v>0</v>
      </c>
      <c r="DY300" s="62"/>
      <c r="DZ300" s="62"/>
      <c r="EA300" s="62"/>
      <c r="EB300" s="62"/>
      <c r="EC300" s="62"/>
      <c r="ED300" s="62"/>
      <c r="EE300" s="62"/>
      <c r="EF300" s="62"/>
      <c r="EG300" s="62"/>
      <c r="EH300" s="62"/>
      <c r="EI300" s="62"/>
      <c r="EJ300" s="62"/>
      <c r="EK300" s="62">
        <f t="shared" si="12"/>
        <v>13900</v>
      </c>
      <c r="EL300" s="62"/>
      <c r="EM300" s="62"/>
      <c r="EN300" s="62"/>
      <c r="EO300" s="62"/>
      <c r="EP300" s="62"/>
      <c r="EQ300" s="62"/>
      <c r="ER300" s="62"/>
      <c r="ES300" s="62"/>
      <c r="ET300" s="62"/>
      <c r="EU300" s="62"/>
      <c r="EV300" s="62"/>
      <c r="EW300" s="62"/>
      <c r="EX300" s="62">
        <f t="shared" si="13"/>
        <v>13900</v>
      </c>
      <c r="EY300" s="62"/>
      <c r="EZ300" s="62"/>
      <c r="FA300" s="62"/>
      <c r="FB300" s="62"/>
      <c r="FC300" s="62"/>
      <c r="FD300" s="62"/>
      <c r="FE300" s="62"/>
      <c r="FF300" s="62"/>
      <c r="FG300" s="62"/>
      <c r="FH300" s="62"/>
      <c r="FI300" s="62"/>
      <c r="FJ300" s="66"/>
    </row>
    <row r="301" spans="1:166" ht="12.75">
      <c r="A301" s="68" t="s">
        <v>136</v>
      </c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9"/>
      <c r="AK301" s="58"/>
      <c r="AL301" s="59"/>
      <c r="AM301" s="59"/>
      <c r="AN301" s="59"/>
      <c r="AO301" s="59"/>
      <c r="AP301" s="59"/>
      <c r="AQ301" s="59" t="s">
        <v>365</v>
      </c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62">
        <v>81400</v>
      </c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>
        <v>81400</v>
      </c>
      <c r="BV301" s="62"/>
      <c r="BW301" s="62"/>
      <c r="BX301" s="62"/>
      <c r="BY301" s="62"/>
      <c r="BZ301" s="62"/>
      <c r="CA301" s="62"/>
      <c r="CB301" s="62"/>
      <c r="CC301" s="62"/>
      <c r="CD301" s="62"/>
      <c r="CE301" s="62"/>
      <c r="CF301" s="62"/>
      <c r="CG301" s="62"/>
      <c r="CH301" s="62"/>
      <c r="CI301" s="62"/>
      <c r="CJ301" s="62"/>
      <c r="CK301" s="62"/>
      <c r="CL301" s="62"/>
      <c r="CM301" s="62"/>
      <c r="CN301" s="62"/>
      <c r="CO301" s="62"/>
      <c r="CP301" s="62"/>
      <c r="CQ301" s="62"/>
      <c r="CR301" s="62"/>
      <c r="CS301" s="62"/>
      <c r="CT301" s="62"/>
      <c r="CU301" s="62"/>
      <c r="CV301" s="62"/>
      <c r="CW301" s="62"/>
      <c r="CX301" s="62"/>
      <c r="CY301" s="62"/>
      <c r="CZ301" s="62"/>
      <c r="DA301" s="62"/>
      <c r="DB301" s="62"/>
      <c r="DC301" s="62"/>
      <c r="DD301" s="62"/>
      <c r="DE301" s="62"/>
      <c r="DF301" s="62"/>
      <c r="DG301" s="62"/>
      <c r="DH301" s="62"/>
      <c r="DI301" s="62"/>
      <c r="DJ301" s="62"/>
      <c r="DK301" s="62"/>
      <c r="DL301" s="62"/>
      <c r="DM301" s="62"/>
      <c r="DN301" s="62"/>
      <c r="DO301" s="62"/>
      <c r="DP301" s="62"/>
      <c r="DQ301" s="62"/>
      <c r="DR301" s="62"/>
      <c r="DS301" s="62"/>
      <c r="DT301" s="62"/>
      <c r="DU301" s="62"/>
      <c r="DV301" s="62"/>
      <c r="DW301" s="62"/>
      <c r="DX301" s="62">
        <f t="shared" si="11"/>
        <v>0</v>
      </c>
      <c r="DY301" s="62"/>
      <c r="DZ301" s="62"/>
      <c r="EA301" s="62"/>
      <c r="EB301" s="62"/>
      <c r="EC301" s="62"/>
      <c r="ED301" s="62"/>
      <c r="EE301" s="62"/>
      <c r="EF301" s="62"/>
      <c r="EG301" s="62"/>
      <c r="EH301" s="62"/>
      <c r="EI301" s="62"/>
      <c r="EJ301" s="62"/>
      <c r="EK301" s="62">
        <f t="shared" si="12"/>
        <v>81400</v>
      </c>
      <c r="EL301" s="62"/>
      <c r="EM301" s="62"/>
      <c r="EN301" s="62"/>
      <c r="EO301" s="62"/>
      <c r="EP301" s="62"/>
      <c r="EQ301" s="62"/>
      <c r="ER301" s="62"/>
      <c r="ES301" s="62"/>
      <c r="ET301" s="62"/>
      <c r="EU301" s="62"/>
      <c r="EV301" s="62"/>
      <c r="EW301" s="62"/>
      <c r="EX301" s="62">
        <f t="shared" si="13"/>
        <v>81400</v>
      </c>
      <c r="EY301" s="62"/>
      <c r="EZ301" s="62"/>
      <c r="FA301" s="62"/>
      <c r="FB301" s="62"/>
      <c r="FC301" s="62"/>
      <c r="FD301" s="62"/>
      <c r="FE301" s="62"/>
      <c r="FF301" s="62"/>
      <c r="FG301" s="62"/>
      <c r="FH301" s="62"/>
      <c r="FI301" s="62"/>
      <c r="FJ301" s="66"/>
    </row>
    <row r="302" spans="1:166" ht="24.2" customHeight="1">
      <c r="A302" s="68" t="s">
        <v>133</v>
      </c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9"/>
      <c r="AK302" s="58"/>
      <c r="AL302" s="59"/>
      <c r="AM302" s="59"/>
      <c r="AN302" s="59"/>
      <c r="AO302" s="59"/>
      <c r="AP302" s="59"/>
      <c r="AQ302" s="59" t="s">
        <v>366</v>
      </c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62">
        <v>26845.85</v>
      </c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>
        <v>26845.85</v>
      </c>
      <c r="BV302" s="62"/>
      <c r="BW302" s="62"/>
      <c r="BX302" s="62"/>
      <c r="BY302" s="62"/>
      <c r="BZ302" s="62"/>
      <c r="CA302" s="62"/>
      <c r="CB302" s="62"/>
      <c r="CC302" s="62"/>
      <c r="CD302" s="62"/>
      <c r="CE302" s="62"/>
      <c r="CF302" s="62"/>
      <c r="CG302" s="62"/>
      <c r="CH302" s="62"/>
      <c r="CI302" s="62"/>
      <c r="CJ302" s="62"/>
      <c r="CK302" s="62"/>
      <c r="CL302" s="62"/>
      <c r="CM302" s="62"/>
      <c r="CN302" s="62"/>
      <c r="CO302" s="62"/>
      <c r="CP302" s="62"/>
      <c r="CQ302" s="62"/>
      <c r="CR302" s="62"/>
      <c r="CS302" s="62"/>
      <c r="CT302" s="62"/>
      <c r="CU302" s="62"/>
      <c r="CV302" s="62"/>
      <c r="CW302" s="62"/>
      <c r="CX302" s="62"/>
      <c r="CY302" s="62"/>
      <c r="CZ302" s="62"/>
      <c r="DA302" s="62"/>
      <c r="DB302" s="62"/>
      <c r="DC302" s="62"/>
      <c r="DD302" s="62"/>
      <c r="DE302" s="62"/>
      <c r="DF302" s="62"/>
      <c r="DG302" s="62"/>
      <c r="DH302" s="62"/>
      <c r="DI302" s="62"/>
      <c r="DJ302" s="62"/>
      <c r="DK302" s="62"/>
      <c r="DL302" s="62"/>
      <c r="DM302" s="62"/>
      <c r="DN302" s="62"/>
      <c r="DO302" s="62"/>
      <c r="DP302" s="62"/>
      <c r="DQ302" s="62"/>
      <c r="DR302" s="62"/>
      <c r="DS302" s="62"/>
      <c r="DT302" s="62"/>
      <c r="DU302" s="62"/>
      <c r="DV302" s="62"/>
      <c r="DW302" s="62"/>
      <c r="DX302" s="62">
        <f t="shared" si="11"/>
        <v>0</v>
      </c>
      <c r="DY302" s="62"/>
      <c r="DZ302" s="62"/>
      <c r="EA302" s="62"/>
      <c r="EB302" s="62"/>
      <c r="EC302" s="62"/>
      <c r="ED302" s="62"/>
      <c r="EE302" s="62"/>
      <c r="EF302" s="62"/>
      <c r="EG302" s="62"/>
      <c r="EH302" s="62"/>
      <c r="EI302" s="62"/>
      <c r="EJ302" s="62"/>
      <c r="EK302" s="62">
        <f t="shared" si="12"/>
        <v>26845.85</v>
      </c>
      <c r="EL302" s="62"/>
      <c r="EM302" s="62"/>
      <c r="EN302" s="62"/>
      <c r="EO302" s="62"/>
      <c r="EP302" s="62"/>
      <c r="EQ302" s="62"/>
      <c r="ER302" s="62"/>
      <c r="ES302" s="62"/>
      <c r="ET302" s="62"/>
      <c r="EU302" s="62"/>
      <c r="EV302" s="62"/>
      <c r="EW302" s="62"/>
      <c r="EX302" s="62">
        <f t="shared" si="13"/>
        <v>26845.85</v>
      </c>
      <c r="EY302" s="62"/>
      <c r="EZ302" s="62"/>
      <c r="FA302" s="62"/>
      <c r="FB302" s="62"/>
      <c r="FC302" s="62"/>
      <c r="FD302" s="62"/>
      <c r="FE302" s="62"/>
      <c r="FF302" s="62"/>
      <c r="FG302" s="62"/>
      <c r="FH302" s="62"/>
      <c r="FI302" s="62"/>
      <c r="FJ302" s="66"/>
    </row>
    <row r="303" spans="1:166" ht="48.6" customHeight="1">
      <c r="A303" s="68" t="s">
        <v>278</v>
      </c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9"/>
      <c r="AK303" s="58"/>
      <c r="AL303" s="59"/>
      <c r="AM303" s="59"/>
      <c r="AN303" s="59"/>
      <c r="AO303" s="59"/>
      <c r="AP303" s="59"/>
      <c r="AQ303" s="59" t="s">
        <v>367</v>
      </c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62">
        <v>15488538.09</v>
      </c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>
        <v>15488538.09</v>
      </c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>
        <v>989865.42</v>
      </c>
      <c r="CI303" s="62"/>
      <c r="CJ303" s="62"/>
      <c r="CK303" s="62"/>
      <c r="CL303" s="62"/>
      <c r="CM303" s="62"/>
      <c r="CN303" s="62"/>
      <c r="CO303" s="62"/>
      <c r="CP303" s="62"/>
      <c r="CQ303" s="62"/>
      <c r="CR303" s="62"/>
      <c r="CS303" s="62"/>
      <c r="CT303" s="62"/>
      <c r="CU303" s="62"/>
      <c r="CV303" s="62"/>
      <c r="CW303" s="62"/>
      <c r="CX303" s="62"/>
      <c r="CY303" s="62"/>
      <c r="CZ303" s="62"/>
      <c r="DA303" s="62"/>
      <c r="DB303" s="62"/>
      <c r="DC303" s="62"/>
      <c r="DD303" s="62"/>
      <c r="DE303" s="62"/>
      <c r="DF303" s="62"/>
      <c r="DG303" s="62"/>
      <c r="DH303" s="62"/>
      <c r="DI303" s="62"/>
      <c r="DJ303" s="62"/>
      <c r="DK303" s="62"/>
      <c r="DL303" s="62"/>
      <c r="DM303" s="62"/>
      <c r="DN303" s="62"/>
      <c r="DO303" s="62"/>
      <c r="DP303" s="62"/>
      <c r="DQ303" s="62"/>
      <c r="DR303" s="62"/>
      <c r="DS303" s="62"/>
      <c r="DT303" s="62"/>
      <c r="DU303" s="62"/>
      <c r="DV303" s="62"/>
      <c r="DW303" s="62"/>
      <c r="DX303" s="62">
        <f t="shared" si="11"/>
        <v>989865.42</v>
      </c>
      <c r="DY303" s="62"/>
      <c r="DZ303" s="62"/>
      <c r="EA303" s="62"/>
      <c r="EB303" s="62"/>
      <c r="EC303" s="62"/>
      <c r="ED303" s="62"/>
      <c r="EE303" s="62"/>
      <c r="EF303" s="62"/>
      <c r="EG303" s="62"/>
      <c r="EH303" s="62"/>
      <c r="EI303" s="62"/>
      <c r="EJ303" s="62"/>
      <c r="EK303" s="62">
        <f t="shared" si="12"/>
        <v>14498672.67</v>
      </c>
      <c r="EL303" s="62"/>
      <c r="EM303" s="62"/>
      <c r="EN303" s="62"/>
      <c r="EO303" s="62"/>
      <c r="EP303" s="62"/>
      <c r="EQ303" s="62"/>
      <c r="ER303" s="62"/>
      <c r="ES303" s="62"/>
      <c r="ET303" s="62"/>
      <c r="EU303" s="62"/>
      <c r="EV303" s="62"/>
      <c r="EW303" s="62"/>
      <c r="EX303" s="62">
        <f t="shared" si="13"/>
        <v>14498672.67</v>
      </c>
      <c r="EY303" s="62"/>
      <c r="EZ303" s="62"/>
      <c r="FA303" s="62"/>
      <c r="FB303" s="62"/>
      <c r="FC303" s="62"/>
      <c r="FD303" s="62"/>
      <c r="FE303" s="62"/>
      <c r="FF303" s="62"/>
      <c r="FG303" s="62"/>
      <c r="FH303" s="62"/>
      <c r="FI303" s="62"/>
      <c r="FJ303" s="66"/>
    </row>
    <row r="304" spans="1:166" ht="48.6" customHeight="1">
      <c r="A304" s="68" t="s">
        <v>278</v>
      </c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9"/>
      <c r="AK304" s="58"/>
      <c r="AL304" s="59"/>
      <c r="AM304" s="59"/>
      <c r="AN304" s="59"/>
      <c r="AO304" s="59"/>
      <c r="AP304" s="59"/>
      <c r="AQ304" s="59" t="s">
        <v>368</v>
      </c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62">
        <v>386500</v>
      </c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>
        <v>386500</v>
      </c>
      <c r="BV304" s="62"/>
      <c r="BW304" s="62"/>
      <c r="BX304" s="62"/>
      <c r="BY304" s="62"/>
      <c r="BZ304" s="62"/>
      <c r="CA304" s="62"/>
      <c r="CB304" s="62"/>
      <c r="CC304" s="62"/>
      <c r="CD304" s="62"/>
      <c r="CE304" s="62"/>
      <c r="CF304" s="62"/>
      <c r="CG304" s="62"/>
      <c r="CH304" s="62"/>
      <c r="CI304" s="62"/>
      <c r="CJ304" s="62"/>
      <c r="CK304" s="62"/>
      <c r="CL304" s="62"/>
      <c r="CM304" s="62"/>
      <c r="CN304" s="62"/>
      <c r="CO304" s="62"/>
      <c r="CP304" s="62"/>
      <c r="CQ304" s="62"/>
      <c r="CR304" s="62"/>
      <c r="CS304" s="62"/>
      <c r="CT304" s="62"/>
      <c r="CU304" s="62"/>
      <c r="CV304" s="62"/>
      <c r="CW304" s="62"/>
      <c r="CX304" s="62"/>
      <c r="CY304" s="62"/>
      <c r="CZ304" s="62"/>
      <c r="DA304" s="62"/>
      <c r="DB304" s="62"/>
      <c r="DC304" s="62"/>
      <c r="DD304" s="62"/>
      <c r="DE304" s="62"/>
      <c r="DF304" s="62"/>
      <c r="DG304" s="62"/>
      <c r="DH304" s="62"/>
      <c r="DI304" s="62"/>
      <c r="DJ304" s="62"/>
      <c r="DK304" s="62"/>
      <c r="DL304" s="62"/>
      <c r="DM304" s="62"/>
      <c r="DN304" s="62"/>
      <c r="DO304" s="62"/>
      <c r="DP304" s="62"/>
      <c r="DQ304" s="62"/>
      <c r="DR304" s="62"/>
      <c r="DS304" s="62"/>
      <c r="DT304" s="62"/>
      <c r="DU304" s="62"/>
      <c r="DV304" s="62"/>
      <c r="DW304" s="62"/>
      <c r="DX304" s="62">
        <f t="shared" si="11"/>
        <v>0</v>
      </c>
      <c r="DY304" s="62"/>
      <c r="DZ304" s="62"/>
      <c r="EA304" s="62"/>
      <c r="EB304" s="62"/>
      <c r="EC304" s="62"/>
      <c r="ED304" s="62"/>
      <c r="EE304" s="62"/>
      <c r="EF304" s="62"/>
      <c r="EG304" s="62"/>
      <c r="EH304" s="62"/>
      <c r="EI304" s="62"/>
      <c r="EJ304" s="62"/>
      <c r="EK304" s="62">
        <f t="shared" si="12"/>
        <v>386500</v>
      </c>
      <c r="EL304" s="62"/>
      <c r="EM304" s="62"/>
      <c r="EN304" s="62"/>
      <c r="EO304" s="62"/>
      <c r="EP304" s="62"/>
      <c r="EQ304" s="62"/>
      <c r="ER304" s="62"/>
      <c r="ES304" s="62"/>
      <c r="ET304" s="62"/>
      <c r="EU304" s="62"/>
      <c r="EV304" s="62"/>
      <c r="EW304" s="62"/>
      <c r="EX304" s="62">
        <f t="shared" si="13"/>
        <v>386500</v>
      </c>
      <c r="EY304" s="62"/>
      <c r="EZ304" s="62"/>
      <c r="FA304" s="62"/>
      <c r="FB304" s="62"/>
      <c r="FC304" s="62"/>
      <c r="FD304" s="62"/>
      <c r="FE304" s="62"/>
      <c r="FF304" s="62"/>
      <c r="FG304" s="62"/>
      <c r="FH304" s="62"/>
      <c r="FI304" s="62"/>
      <c r="FJ304" s="66"/>
    </row>
    <row r="305" spans="1:166" ht="48.6" customHeight="1">
      <c r="A305" s="68" t="s">
        <v>278</v>
      </c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9"/>
      <c r="AK305" s="58"/>
      <c r="AL305" s="59"/>
      <c r="AM305" s="59"/>
      <c r="AN305" s="59"/>
      <c r="AO305" s="59"/>
      <c r="AP305" s="59"/>
      <c r="AQ305" s="59" t="s">
        <v>369</v>
      </c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62">
        <v>15000</v>
      </c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>
        <v>15000</v>
      </c>
      <c r="BV305" s="62"/>
      <c r="BW305" s="62"/>
      <c r="BX305" s="62"/>
      <c r="BY305" s="62"/>
      <c r="BZ305" s="62"/>
      <c r="CA305" s="62"/>
      <c r="CB305" s="62"/>
      <c r="CC305" s="62"/>
      <c r="CD305" s="62"/>
      <c r="CE305" s="62"/>
      <c r="CF305" s="62"/>
      <c r="CG305" s="62"/>
      <c r="CH305" s="62"/>
      <c r="CI305" s="62"/>
      <c r="CJ305" s="62"/>
      <c r="CK305" s="62"/>
      <c r="CL305" s="62"/>
      <c r="CM305" s="62"/>
      <c r="CN305" s="62"/>
      <c r="CO305" s="62"/>
      <c r="CP305" s="62"/>
      <c r="CQ305" s="62"/>
      <c r="CR305" s="62"/>
      <c r="CS305" s="62"/>
      <c r="CT305" s="62"/>
      <c r="CU305" s="62"/>
      <c r="CV305" s="62"/>
      <c r="CW305" s="62"/>
      <c r="CX305" s="62"/>
      <c r="CY305" s="62"/>
      <c r="CZ305" s="62"/>
      <c r="DA305" s="62"/>
      <c r="DB305" s="62"/>
      <c r="DC305" s="62"/>
      <c r="DD305" s="62"/>
      <c r="DE305" s="62"/>
      <c r="DF305" s="62"/>
      <c r="DG305" s="62"/>
      <c r="DH305" s="62"/>
      <c r="DI305" s="62"/>
      <c r="DJ305" s="62"/>
      <c r="DK305" s="62"/>
      <c r="DL305" s="62"/>
      <c r="DM305" s="62"/>
      <c r="DN305" s="62"/>
      <c r="DO305" s="62"/>
      <c r="DP305" s="62"/>
      <c r="DQ305" s="62"/>
      <c r="DR305" s="62"/>
      <c r="DS305" s="62"/>
      <c r="DT305" s="62"/>
      <c r="DU305" s="62"/>
      <c r="DV305" s="62"/>
      <c r="DW305" s="62"/>
      <c r="DX305" s="62">
        <f t="shared" si="11"/>
        <v>0</v>
      </c>
      <c r="DY305" s="62"/>
      <c r="DZ305" s="62"/>
      <c r="EA305" s="62"/>
      <c r="EB305" s="62"/>
      <c r="EC305" s="62"/>
      <c r="ED305" s="62"/>
      <c r="EE305" s="62"/>
      <c r="EF305" s="62"/>
      <c r="EG305" s="62"/>
      <c r="EH305" s="62"/>
      <c r="EI305" s="62"/>
      <c r="EJ305" s="62"/>
      <c r="EK305" s="62">
        <f t="shared" si="12"/>
        <v>15000</v>
      </c>
      <c r="EL305" s="62"/>
      <c r="EM305" s="62"/>
      <c r="EN305" s="62"/>
      <c r="EO305" s="62"/>
      <c r="EP305" s="62"/>
      <c r="EQ305" s="62"/>
      <c r="ER305" s="62"/>
      <c r="ES305" s="62"/>
      <c r="ET305" s="62"/>
      <c r="EU305" s="62"/>
      <c r="EV305" s="62"/>
      <c r="EW305" s="62"/>
      <c r="EX305" s="62">
        <f t="shared" si="13"/>
        <v>15000</v>
      </c>
      <c r="EY305" s="62"/>
      <c r="EZ305" s="62"/>
      <c r="FA305" s="62"/>
      <c r="FB305" s="62"/>
      <c r="FC305" s="62"/>
      <c r="FD305" s="62"/>
      <c r="FE305" s="62"/>
      <c r="FF305" s="62"/>
      <c r="FG305" s="62"/>
      <c r="FH305" s="62"/>
      <c r="FI305" s="62"/>
      <c r="FJ305" s="66"/>
    </row>
    <row r="306" spans="1:166" ht="48.6" customHeight="1">
      <c r="A306" s="68" t="s">
        <v>278</v>
      </c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9"/>
      <c r="AK306" s="58"/>
      <c r="AL306" s="59"/>
      <c r="AM306" s="59"/>
      <c r="AN306" s="59"/>
      <c r="AO306" s="59"/>
      <c r="AP306" s="59"/>
      <c r="AQ306" s="59" t="s">
        <v>370</v>
      </c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62">
        <v>158061.91</v>
      </c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>
        <v>158061.91</v>
      </c>
      <c r="BV306" s="62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/>
      <c r="CI306" s="62"/>
      <c r="CJ306" s="62"/>
      <c r="CK306" s="62"/>
      <c r="CL306" s="62"/>
      <c r="CM306" s="62"/>
      <c r="CN306" s="62"/>
      <c r="CO306" s="62"/>
      <c r="CP306" s="62"/>
      <c r="CQ306" s="62"/>
      <c r="CR306" s="62"/>
      <c r="CS306" s="62"/>
      <c r="CT306" s="62"/>
      <c r="CU306" s="62"/>
      <c r="CV306" s="62"/>
      <c r="CW306" s="62"/>
      <c r="CX306" s="62"/>
      <c r="CY306" s="62"/>
      <c r="CZ306" s="62"/>
      <c r="DA306" s="62"/>
      <c r="DB306" s="62"/>
      <c r="DC306" s="62"/>
      <c r="DD306" s="62"/>
      <c r="DE306" s="62"/>
      <c r="DF306" s="62"/>
      <c r="DG306" s="62"/>
      <c r="DH306" s="62"/>
      <c r="DI306" s="62"/>
      <c r="DJ306" s="62"/>
      <c r="DK306" s="62"/>
      <c r="DL306" s="62"/>
      <c r="DM306" s="62"/>
      <c r="DN306" s="62"/>
      <c r="DO306" s="62"/>
      <c r="DP306" s="62"/>
      <c r="DQ306" s="62"/>
      <c r="DR306" s="62"/>
      <c r="DS306" s="62"/>
      <c r="DT306" s="62"/>
      <c r="DU306" s="62"/>
      <c r="DV306" s="62"/>
      <c r="DW306" s="62"/>
      <c r="DX306" s="62">
        <f t="shared" si="11"/>
        <v>0</v>
      </c>
      <c r="DY306" s="62"/>
      <c r="DZ306" s="62"/>
      <c r="EA306" s="62"/>
      <c r="EB306" s="62"/>
      <c r="EC306" s="62"/>
      <c r="ED306" s="62"/>
      <c r="EE306" s="62"/>
      <c r="EF306" s="62"/>
      <c r="EG306" s="62"/>
      <c r="EH306" s="62"/>
      <c r="EI306" s="62"/>
      <c r="EJ306" s="62"/>
      <c r="EK306" s="62">
        <f t="shared" si="12"/>
        <v>158061.91</v>
      </c>
      <c r="EL306" s="62"/>
      <c r="EM306" s="62"/>
      <c r="EN306" s="62"/>
      <c r="EO306" s="62"/>
      <c r="EP306" s="62"/>
      <c r="EQ306" s="62"/>
      <c r="ER306" s="62"/>
      <c r="ES306" s="62"/>
      <c r="ET306" s="62"/>
      <c r="EU306" s="62"/>
      <c r="EV306" s="62"/>
      <c r="EW306" s="62"/>
      <c r="EX306" s="62">
        <f t="shared" si="13"/>
        <v>158061.91</v>
      </c>
      <c r="EY306" s="62"/>
      <c r="EZ306" s="62"/>
      <c r="FA306" s="62"/>
      <c r="FB306" s="62"/>
      <c r="FC306" s="62"/>
      <c r="FD306" s="62"/>
      <c r="FE306" s="62"/>
      <c r="FF306" s="62"/>
      <c r="FG306" s="62"/>
      <c r="FH306" s="62"/>
      <c r="FI306" s="62"/>
      <c r="FJ306" s="66"/>
    </row>
    <row r="307" spans="1:166" ht="12.75">
      <c r="A307" s="68" t="s">
        <v>119</v>
      </c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9"/>
      <c r="AK307" s="58"/>
      <c r="AL307" s="59"/>
      <c r="AM307" s="59"/>
      <c r="AN307" s="59"/>
      <c r="AO307" s="59"/>
      <c r="AP307" s="59"/>
      <c r="AQ307" s="59" t="s">
        <v>371</v>
      </c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62">
        <v>2793113.28</v>
      </c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>
        <v>2793113.28</v>
      </c>
      <c r="BV307" s="62"/>
      <c r="BW307" s="62"/>
      <c r="BX307" s="62"/>
      <c r="BY307" s="62"/>
      <c r="BZ307" s="62"/>
      <c r="CA307" s="62"/>
      <c r="CB307" s="62"/>
      <c r="CC307" s="62"/>
      <c r="CD307" s="62"/>
      <c r="CE307" s="62"/>
      <c r="CF307" s="62"/>
      <c r="CG307" s="62"/>
      <c r="CH307" s="62">
        <v>214949.05</v>
      </c>
      <c r="CI307" s="62"/>
      <c r="CJ307" s="62"/>
      <c r="CK307" s="62"/>
      <c r="CL307" s="62"/>
      <c r="CM307" s="62"/>
      <c r="CN307" s="62"/>
      <c r="CO307" s="62"/>
      <c r="CP307" s="62"/>
      <c r="CQ307" s="62"/>
      <c r="CR307" s="62"/>
      <c r="CS307" s="62"/>
      <c r="CT307" s="62"/>
      <c r="CU307" s="62"/>
      <c r="CV307" s="62"/>
      <c r="CW307" s="62"/>
      <c r="CX307" s="62"/>
      <c r="CY307" s="62"/>
      <c r="CZ307" s="62"/>
      <c r="DA307" s="62"/>
      <c r="DB307" s="62"/>
      <c r="DC307" s="62"/>
      <c r="DD307" s="62"/>
      <c r="DE307" s="62"/>
      <c r="DF307" s="62"/>
      <c r="DG307" s="62"/>
      <c r="DH307" s="62"/>
      <c r="DI307" s="62"/>
      <c r="DJ307" s="62"/>
      <c r="DK307" s="62"/>
      <c r="DL307" s="62"/>
      <c r="DM307" s="62"/>
      <c r="DN307" s="62"/>
      <c r="DO307" s="62"/>
      <c r="DP307" s="62"/>
      <c r="DQ307" s="62"/>
      <c r="DR307" s="62"/>
      <c r="DS307" s="62"/>
      <c r="DT307" s="62"/>
      <c r="DU307" s="62"/>
      <c r="DV307" s="62"/>
      <c r="DW307" s="62"/>
      <c r="DX307" s="62">
        <f t="shared" si="11"/>
        <v>214949.05</v>
      </c>
      <c r="DY307" s="62"/>
      <c r="DZ307" s="62"/>
      <c r="EA307" s="62"/>
      <c r="EB307" s="62"/>
      <c r="EC307" s="62"/>
      <c r="ED307" s="62"/>
      <c r="EE307" s="62"/>
      <c r="EF307" s="62"/>
      <c r="EG307" s="62"/>
      <c r="EH307" s="62"/>
      <c r="EI307" s="62"/>
      <c r="EJ307" s="62"/>
      <c r="EK307" s="62">
        <f t="shared" si="12"/>
        <v>2578164.23</v>
      </c>
      <c r="EL307" s="62"/>
      <c r="EM307" s="62"/>
      <c r="EN307" s="62"/>
      <c r="EO307" s="62"/>
      <c r="EP307" s="62"/>
      <c r="EQ307" s="62"/>
      <c r="ER307" s="62"/>
      <c r="ES307" s="62"/>
      <c r="ET307" s="62"/>
      <c r="EU307" s="62"/>
      <c r="EV307" s="62"/>
      <c r="EW307" s="62"/>
      <c r="EX307" s="62">
        <f t="shared" si="13"/>
        <v>2578164.23</v>
      </c>
      <c r="EY307" s="62"/>
      <c r="EZ307" s="62"/>
      <c r="FA307" s="62"/>
      <c r="FB307" s="62"/>
      <c r="FC307" s="62"/>
      <c r="FD307" s="62"/>
      <c r="FE307" s="62"/>
      <c r="FF307" s="62"/>
      <c r="FG307" s="62"/>
      <c r="FH307" s="62"/>
      <c r="FI307" s="62"/>
      <c r="FJ307" s="66"/>
    </row>
    <row r="308" spans="1:166" ht="24.2" customHeight="1">
      <c r="A308" s="68" t="s">
        <v>306</v>
      </c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9"/>
      <c r="AK308" s="58"/>
      <c r="AL308" s="59"/>
      <c r="AM308" s="59"/>
      <c r="AN308" s="59"/>
      <c r="AO308" s="59"/>
      <c r="AP308" s="59"/>
      <c r="AQ308" s="59" t="s">
        <v>372</v>
      </c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62">
        <v>15000</v>
      </c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>
        <v>15000</v>
      </c>
      <c r="BV308" s="62"/>
      <c r="BW308" s="62"/>
      <c r="BX308" s="62"/>
      <c r="BY308" s="62"/>
      <c r="BZ308" s="62"/>
      <c r="CA308" s="62"/>
      <c r="CB308" s="62"/>
      <c r="CC308" s="62"/>
      <c r="CD308" s="62"/>
      <c r="CE308" s="62"/>
      <c r="CF308" s="62"/>
      <c r="CG308" s="62"/>
      <c r="CH308" s="62"/>
      <c r="CI308" s="62"/>
      <c r="CJ308" s="62"/>
      <c r="CK308" s="62"/>
      <c r="CL308" s="62"/>
      <c r="CM308" s="62"/>
      <c r="CN308" s="62"/>
      <c r="CO308" s="62"/>
      <c r="CP308" s="62"/>
      <c r="CQ308" s="62"/>
      <c r="CR308" s="62"/>
      <c r="CS308" s="62"/>
      <c r="CT308" s="62"/>
      <c r="CU308" s="62"/>
      <c r="CV308" s="62"/>
      <c r="CW308" s="62"/>
      <c r="CX308" s="62"/>
      <c r="CY308" s="62"/>
      <c r="CZ308" s="62"/>
      <c r="DA308" s="62"/>
      <c r="DB308" s="62"/>
      <c r="DC308" s="62"/>
      <c r="DD308" s="62"/>
      <c r="DE308" s="62"/>
      <c r="DF308" s="62"/>
      <c r="DG308" s="62"/>
      <c r="DH308" s="62"/>
      <c r="DI308" s="62"/>
      <c r="DJ308" s="62"/>
      <c r="DK308" s="62"/>
      <c r="DL308" s="62"/>
      <c r="DM308" s="62"/>
      <c r="DN308" s="62"/>
      <c r="DO308" s="62"/>
      <c r="DP308" s="62"/>
      <c r="DQ308" s="62"/>
      <c r="DR308" s="62"/>
      <c r="DS308" s="62"/>
      <c r="DT308" s="62"/>
      <c r="DU308" s="62"/>
      <c r="DV308" s="62"/>
      <c r="DW308" s="62"/>
      <c r="DX308" s="62">
        <f t="shared" si="11"/>
        <v>0</v>
      </c>
      <c r="DY308" s="62"/>
      <c r="DZ308" s="62"/>
      <c r="EA308" s="62"/>
      <c r="EB308" s="62"/>
      <c r="EC308" s="62"/>
      <c r="ED308" s="62"/>
      <c r="EE308" s="62"/>
      <c r="EF308" s="62"/>
      <c r="EG308" s="62"/>
      <c r="EH308" s="62"/>
      <c r="EI308" s="62"/>
      <c r="EJ308" s="62"/>
      <c r="EK308" s="62">
        <f t="shared" si="12"/>
        <v>15000</v>
      </c>
      <c r="EL308" s="62"/>
      <c r="EM308" s="62"/>
      <c r="EN308" s="62"/>
      <c r="EO308" s="62"/>
      <c r="EP308" s="62"/>
      <c r="EQ308" s="62"/>
      <c r="ER308" s="62"/>
      <c r="ES308" s="62"/>
      <c r="ET308" s="62"/>
      <c r="EU308" s="62"/>
      <c r="EV308" s="62"/>
      <c r="EW308" s="62"/>
      <c r="EX308" s="62">
        <f t="shared" si="13"/>
        <v>15000</v>
      </c>
      <c r="EY308" s="62"/>
      <c r="EZ308" s="62"/>
      <c r="FA308" s="62"/>
      <c r="FB308" s="62"/>
      <c r="FC308" s="62"/>
      <c r="FD308" s="62"/>
      <c r="FE308" s="62"/>
      <c r="FF308" s="62"/>
      <c r="FG308" s="62"/>
      <c r="FH308" s="62"/>
      <c r="FI308" s="62"/>
      <c r="FJ308" s="66"/>
    </row>
    <row r="309" spans="1:166" ht="24.2" customHeight="1">
      <c r="A309" s="68" t="s">
        <v>121</v>
      </c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9"/>
      <c r="AK309" s="58"/>
      <c r="AL309" s="59"/>
      <c r="AM309" s="59"/>
      <c r="AN309" s="59"/>
      <c r="AO309" s="59"/>
      <c r="AP309" s="59"/>
      <c r="AQ309" s="59" t="s">
        <v>373</v>
      </c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62">
        <v>843520.21</v>
      </c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>
        <v>843520.21</v>
      </c>
      <c r="BV309" s="62"/>
      <c r="BW309" s="62"/>
      <c r="BX309" s="62"/>
      <c r="BY309" s="62"/>
      <c r="BZ309" s="62"/>
      <c r="CA309" s="62"/>
      <c r="CB309" s="62"/>
      <c r="CC309" s="62"/>
      <c r="CD309" s="62"/>
      <c r="CE309" s="62"/>
      <c r="CF309" s="62"/>
      <c r="CG309" s="62"/>
      <c r="CH309" s="62">
        <v>64914.64</v>
      </c>
      <c r="CI309" s="62"/>
      <c r="CJ309" s="62"/>
      <c r="CK309" s="62"/>
      <c r="CL309" s="62"/>
      <c r="CM309" s="62"/>
      <c r="CN309" s="62"/>
      <c r="CO309" s="62"/>
      <c r="CP309" s="62"/>
      <c r="CQ309" s="62"/>
      <c r="CR309" s="62"/>
      <c r="CS309" s="62"/>
      <c r="CT309" s="62"/>
      <c r="CU309" s="62"/>
      <c r="CV309" s="62"/>
      <c r="CW309" s="62"/>
      <c r="CX309" s="62"/>
      <c r="CY309" s="62"/>
      <c r="CZ309" s="62"/>
      <c r="DA309" s="62"/>
      <c r="DB309" s="62"/>
      <c r="DC309" s="62"/>
      <c r="DD309" s="62"/>
      <c r="DE309" s="62"/>
      <c r="DF309" s="62"/>
      <c r="DG309" s="62"/>
      <c r="DH309" s="62"/>
      <c r="DI309" s="62"/>
      <c r="DJ309" s="62"/>
      <c r="DK309" s="62"/>
      <c r="DL309" s="62"/>
      <c r="DM309" s="62"/>
      <c r="DN309" s="62"/>
      <c r="DO309" s="62"/>
      <c r="DP309" s="62"/>
      <c r="DQ309" s="62"/>
      <c r="DR309" s="62"/>
      <c r="DS309" s="62"/>
      <c r="DT309" s="62"/>
      <c r="DU309" s="62"/>
      <c r="DV309" s="62"/>
      <c r="DW309" s="62"/>
      <c r="DX309" s="62">
        <f t="shared" si="11"/>
        <v>64914.64</v>
      </c>
      <c r="DY309" s="62"/>
      <c r="DZ309" s="62"/>
      <c r="EA309" s="62"/>
      <c r="EB309" s="62"/>
      <c r="EC309" s="62"/>
      <c r="ED309" s="62"/>
      <c r="EE309" s="62"/>
      <c r="EF309" s="62"/>
      <c r="EG309" s="62"/>
      <c r="EH309" s="62"/>
      <c r="EI309" s="62"/>
      <c r="EJ309" s="62"/>
      <c r="EK309" s="62">
        <f t="shared" si="12"/>
        <v>778605.57</v>
      </c>
      <c r="EL309" s="62"/>
      <c r="EM309" s="62"/>
      <c r="EN309" s="62"/>
      <c r="EO309" s="62"/>
      <c r="EP309" s="62"/>
      <c r="EQ309" s="62"/>
      <c r="ER309" s="62"/>
      <c r="ES309" s="62"/>
      <c r="ET309" s="62"/>
      <c r="EU309" s="62"/>
      <c r="EV309" s="62"/>
      <c r="EW309" s="62"/>
      <c r="EX309" s="62">
        <f t="shared" si="13"/>
        <v>778605.57</v>
      </c>
      <c r="EY309" s="62"/>
      <c r="EZ309" s="62"/>
      <c r="FA309" s="62"/>
      <c r="FB309" s="62"/>
      <c r="FC309" s="62"/>
      <c r="FD309" s="62"/>
      <c r="FE309" s="62"/>
      <c r="FF309" s="62"/>
      <c r="FG309" s="62"/>
      <c r="FH309" s="62"/>
      <c r="FI309" s="62"/>
      <c r="FJ309" s="66"/>
    </row>
    <row r="310" spans="1:166" ht="12.75">
      <c r="A310" s="68" t="s">
        <v>125</v>
      </c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9"/>
      <c r="AK310" s="58"/>
      <c r="AL310" s="59"/>
      <c r="AM310" s="59"/>
      <c r="AN310" s="59"/>
      <c r="AO310" s="59"/>
      <c r="AP310" s="59"/>
      <c r="AQ310" s="59" t="s">
        <v>374</v>
      </c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62">
        <v>61000</v>
      </c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>
        <v>61000</v>
      </c>
      <c r="BV310" s="62"/>
      <c r="BW310" s="62"/>
      <c r="BX310" s="62"/>
      <c r="BY310" s="62"/>
      <c r="BZ310" s="62"/>
      <c r="CA310" s="62"/>
      <c r="CB310" s="62"/>
      <c r="CC310" s="62"/>
      <c r="CD310" s="62"/>
      <c r="CE310" s="62"/>
      <c r="CF310" s="62"/>
      <c r="CG310" s="62"/>
      <c r="CH310" s="62"/>
      <c r="CI310" s="62"/>
      <c r="CJ310" s="62"/>
      <c r="CK310" s="62"/>
      <c r="CL310" s="62"/>
      <c r="CM310" s="62"/>
      <c r="CN310" s="62"/>
      <c r="CO310" s="62"/>
      <c r="CP310" s="62"/>
      <c r="CQ310" s="62"/>
      <c r="CR310" s="62"/>
      <c r="CS310" s="62"/>
      <c r="CT310" s="62"/>
      <c r="CU310" s="62"/>
      <c r="CV310" s="62"/>
      <c r="CW310" s="62"/>
      <c r="CX310" s="62"/>
      <c r="CY310" s="62"/>
      <c r="CZ310" s="62"/>
      <c r="DA310" s="62"/>
      <c r="DB310" s="62"/>
      <c r="DC310" s="62"/>
      <c r="DD310" s="62"/>
      <c r="DE310" s="62"/>
      <c r="DF310" s="62"/>
      <c r="DG310" s="62"/>
      <c r="DH310" s="62"/>
      <c r="DI310" s="62"/>
      <c r="DJ310" s="62"/>
      <c r="DK310" s="62"/>
      <c r="DL310" s="62"/>
      <c r="DM310" s="62"/>
      <c r="DN310" s="62"/>
      <c r="DO310" s="62"/>
      <c r="DP310" s="62"/>
      <c r="DQ310" s="62"/>
      <c r="DR310" s="62"/>
      <c r="DS310" s="62"/>
      <c r="DT310" s="62"/>
      <c r="DU310" s="62"/>
      <c r="DV310" s="62"/>
      <c r="DW310" s="62"/>
      <c r="DX310" s="62">
        <f t="shared" si="11"/>
        <v>0</v>
      </c>
      <c r="DY310" s="62"/>
      <c r="DZ310" s="62"/>
      <c r="EA310" s="62"/>
      <c r="EB310" s="62"/>
      <c r="EC310" s="62"/>
      <c r="ED310" s="62"/>
      <c r="EE310" s="62"/>
      <c r="EF310" s="62"/>
      <c r="EG310" s="62"/>
      <c r="EH310" s="62"/>
      <c r="EI310" s="62"/>
      <c r="EJ310" s="62"/>
      <c r="EK310" s="62">
        <f t="shared" si="12"/>
        <v>61000</v>
      </c>
      <c r="EL310" s="62"/>
      <c r="EM310" s="62"/>
      <c r="EN310" s="62"/>
      <c r="EO310" s="62"/>
      <c r="EP310" s="62"/>
      <c r="EQ310" s="62"/>
      <c r="ER310" s="62"/>
      <c r="ES310" s="62"/>
      <c r="ET310" s="62"/>
      <c r="EU310" s="62"/>
      <c r="EV310" s="62"/>
      <c r="EW310" s="62"/>
      <c r="EX310" s="62">
        <f t="shared" si="13"/>
        <v>61000</v>
      </c>
      <c r="EY310" s="62"/>
      <c r="EZ310" s="62"/>
      <c r="FA310" s="62"/>
      <c r="FB310" s="62"/>
      <c r="FC310" s="62"/>
      <c r="FD310" s="62"/>
      <c r="FE310" s="62"/>
      <c r="FF310" s="62"/>
      <c r="FG310" s="62"/>
      <c r="FH310" s="62"/>
      <c r="FI310" s="62"/>
      <c r="FJ310" s="66"/>
    </row>
    <row r="311" spans="1:166" ht="12.75">
      <c r="A311" s="68" t="s">
        <v>128</v>
      </c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9"/>
      <c r="AK311" s="58"/>
      <c r="AL311" s="59"/>
      <c r="AM311" s="59"/>
      <c r="AN311" s="59"/>
      <c r="AO311" s="59"/>
      <c r="AP311" s="59"/>
      <c r="AQ311" s="59" t="s">
        <v>375</v>
      </c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62">
        <v>28050</v>
      </c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>
        <v>28050</v>
      </c>
      <c r="BV311" s="62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  <c r="CH311" s="62"/>
      <c r="CI311" s="62"/>
      <c r="CJ311" s="62"/>
      <c r="CK311" s="62"/>
      <c r="CL311" s="62"/>
      <c r="CM311" s="62"/>
      <c r="CN311" s="62"/>
      <c r="CO311" s="62"/>
      <c r="CP311" s="62"/>
      <c r="CQ311" s="62"/>
      <c r="CR311" s="62"/>
      <c r="CS311" s="62"/>
      <c r="CT311" s="62"/>
      <c r="CU311" s="62"/>
      <c r="CV311" s="62"/>
      <c r="CW311" s="62"/>
      <c r="CX311" s="62"/>
      <c r="CY311" s="62"/>
      <c r="CZ311" s="62"/>
      <c r="DA311" s="62"/>
      <c r="DB311" s="62"/>
      <c r="DC311" s="62"/>
      <c r="DD311" s="62"/>
      <c r="DE311" s="62"/>
      <c r="DF311" s="62"/>
      <c r="DG311" s="62"/>
      <c r="DH311" s="62"/>
      <c r="DI311" s="62"/>
      <c r="DJ311" s="62"/>
      <c r="DK311" s="62"/>
      <c r="DL311" s="62"/>
      <c r="DM311" s="62"/>
      <c r="DN311" s="62"/>
      <c r="DO311" s="62"/>
      <c r="DP311" s="62"/>
      <c r="DQ311" s="62"/>
      <c r="DR311" s="62"/>
      <c r="DS311" s="62"/>
      <c r="DT311" s="62"/>
      <c r="DU311" s="62"/>
      <c r="DV311" s="62"/>
      <c r="DW311" s="62"/>
      <c r="DX311" s="62">
        <f t="shared" si="11"/>
        <v>0</v>
      </c>
      <c r="DY311" s="62"/>
      <c r="DZ311" s="62"/>
      <c r="EA311" s="62"/>
      <c r="EB311" s="62"/>
      <c r="EC311" s="62"/>
      <c r="ED311" s="62"/>
      <c r="EE311" s="62"/>
      <c r="EF311" s="62"/>
      <c r="EG311" s="62"/>
      <c r="EH311" s="62"/>
      <c r="EI311" s="62"/>
      <c r="EJ311" s="62"/>
      <c r="EK311" s="62">
        <f t="shared" si="12"/>
        <v>28050</v>
      </c>
      <c r="EL311" s="62"/>
      <c r="EM311" s="62"/>
      <c r="EN311" s="62"/>
      <c r="EO311" s="62"/>
      <c r="EP311" s="62"/>
      <c r="EQ311" s="62"/>
      <c r="ER311" s="62"/>
      <c r="ES311" s="62"/>
      <c r="ET311" s="62"/>
      <c r="EU311" s="62"/>
      <c r="EV311" s="62"/>
      <c r="EW311" s="62"/>
      <c r="EX311" s="62">
        <f t="shared" si="13"/>
        <v>28050</v>
      </c>
      <c r="EY311" s="62"/>
      <c r="EZ311" s="62"/>
      <c r="FA311" s="62"/>
      <c r="FB311" s="62"/>
      <c r="FC311" s="62"/>
      <c r="FD311" s="62"/>
      <c r="FE311" s="62"/>
      <c r="FF311" s="62"/>
      <c r="FG311" s="62"/>
      <c r="FH311" s="62"/>
      <c r="FI311" s="62"/>
      <c r="FJ311" s="66"/>
    </row>
    <row r="312" spans="1:166" ht="12.75">
      <c r="A312" s="68" t="s">
        <v>128</v>
      </c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9"/>
      <c r="AK312" s="58"/>
      <c r="AL312" s="59"/>
      <c r="AM312" s="59"/>
      <c r="AN312" s="59"/>
      <c r="AO312" s="59"/>
      <c r="AP312" s="59"/>
      <c r="AQ312" s="59" t="s">
        <v>376</v>
      </c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62">
        <v>73300</v>
      </c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>
        <v>73300</v>
      </c>
      <c r="BV312" s="62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  <c r="CH312" s="62"/>
      <c r="CI312" s="62"/>
      <c r="CJ312" s="62"/>
      <c r="CK312" s="62"/>
      <c r="CL312" s="62"/>
      <c r="CM312" s="62"/>
      <c r="CN312" s="62"/>
      <c r="CO312" s="62"/>
      <c r="CP312" s="62"/>
      <c r="CQ312" s="62"/>
      <c r="CR312" s="62"/>
      <c r="CS312" s="62"/>
      <c r="CT312" s="62"/>
      <c r="CU312" s="62"/>
      <c r="CV312" s="62"/>
      <c r="CW312" s="62"/>
      <c r="CX312" s="62"/>
      <c r="CY312" s="62"/>
      <c r="CZ312" s="62"/>
      <c r="DA312" s="62"/>
      <c r="DB312" s="62"/>
      <c r="DC312" s="62"/>
      <c r="DD312" s="62"/>
      <c r="DE312" s="62"/>
      <c r="DF312" s="62"/>
      <c r="DG312" s="62"/>
      <c r="DH312" s="62"/>
      <c r="DI312" s="62"/>
      <c r="DJ312" s="62"/>
      <c r="DK312" s="62"/>
      <c r="DL312" s="62"/>
      <c r="DM312" s="62"/>
      <c r="DN312" s="62"/>
      <c r="DO312" s="62"/>
      <c r="DP312" s="62"/>
      <c r="DQ312" s="62"/>
      <c r="DR312" s="62"/>
      <c r="DS312" s="62"/>
      <c r="DT312" s="62"/>
      <c r="DU312" s="62"/>
      <c r="DV312" s="62"/>
      <c r="DW312" s="62"/>
      <c r="DX312" s="62">
        <f t="shared" si="11"/>
        <v>0</v>
      </c>
      <c r="DY312" s="62"/>
      <c r="DZ312" s="62"/>
      <c r="EA312" s="62"/>
      <c r="EB312" s="62"/>
      <c r="EC312" s="62"/>
      <c r="ED312" s="62"/>
      <c r="EE312" s="62"/>
      <c r="EF312" s="62"/>
      <c r="EG312" s="62"/>
      <c r="EH312" s="62"/>
      <c r="EI312" s="62"/>
      <c r="EJ312" s="62"/>
      <c r="EK312" s="62">
        <f t="shared" si="12"/>
        <v>73300</v>
      </c>
      <c r="EL312" s="62"/>
      <c r="EM312" s="62"/>
      <c r="EN312" s="62"/>
      <c r="EO312" s="62"/>
      <c r="EP312" s="62"/>
      <c r="EQ312" s="62"/>
      <c r="ER312" s="62"/>
      <c r="ES312" s="62"/>
      <c r="ET312" s="62"/>
      <c r="EU312" s="62"/>
      <c r="EV312" s="62"/>
      <c r="EW312" s="62"/>
      <c r="EX312" s="62">
        <f t="shared" si="13"/>
        <v>73300</v>
      </c>
      <c r="EY312" s="62"/>
      <c r="EZ312" s="62"/>
      <c r="FA312" s="62"/>
      <c r="FB312" s="62"/>
      <c r="FC312" s="62"/>
      <c r="FD312" s="62"/>
      <c r="FE312" s="62"/>
      <c r="FF312" s="62"/>
      <c r="FG312" s="62"/>
      <c r="FH312" s="62"/>
      <c r="FI312" s="62"/>
      <c r="FJ312" s="66"/>
    </row>
    <row r="313" spans="1:166" ht="12.75">
      <c r="A313" s="68" t="s">
        <v>128</v>
      </c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9"/>
      <c r="AK313" s="58"/>
      <c r="AL313" s="59"/>
      <c r="AM313" s="59"/>
      <c r="AN313" s="59"/>
      <c r="AO313" s="59"/>
      <c r="AP313" s="59"/>
      <c r="AQ313" s="59" t="s">
        <v>377</v>
      </c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62">
        <v>20000</v>
      </c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>
        <v>20000</v>
      </c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  <c r="CJ313" s="62"/>
      <c r="CK313" s="62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  <c r="DD313" s="62"/>
      <c r="DE313" s="62"/>
      <c r="DF313" s="62"/>
      <c r="DG313" s="62"/>
      <c r="DH313" s="62"/>
      <c r="DI313" s="62"/>
      <c r="DJ313" s="62"/>
      <c r="DK313" s="62"/>
      <c r="DL313" s="62"/>
      <c r="DM313" s="62"/>
      <c r="DN313" s="62"/>
      <c r="DO313" s="62"/>
      <c r="DP313" s="62"/>
      <c r="DQ313" s="62"/>
      <c r="DR313" s="62"/>
      <c r="DS313" s="62"/>
      <c r="DT313" s="62"/>
      <c r="DU313" s="62"/>
      <c r="DV313" s="62"/>
      <c r="DW313" s="62"/>
      <c r="DX313" s="62">
        <f t="shared" si="11"/>
        <v>0</v>
      </c>
      <c r="DY313" s="62"/>
      <c r="DZ313" s="62"/>
      <c r="EA313" s="62"/>
      <c r="EB313" s="62"/>
      <c r="EC313" s="62"/>
      <c r="ED313" s="62"/>
      <c r="EE313" s="62"/>
      <c r="EF313" s="62"/>
      <c r="EG313" s="62"/>
      <c r="EH313" s="62"/>
      <c r="EI313" s="62"/>
      <c r="EJ313" s="62"/>
      <c r="EK313" s="62">
        <f t="shared" si="12"/>
        <v>20000</v>
      </c>
      <c r="EL313" s="62"/>
      <c r="EM313" s="62"/>
      <c r="EN313" s="62"/>
      <c r="EO313" s="62"/>
      <c r="EP313" s="62"/>
      <c r="EQ313" s="62"/>
      <c r="ER313" s="62"/>
      <c r="ES313" s="62"/>
      <c r="ET313" s="62"/>
      <c r="EU313" s="62"/>
      <c r="EV313" s="62"/>
      <c r="EW313" s="62"/>
      <c r="EX313" s="62">
        <f t="shared" si="13"/>
        <v>20000</v>
      </c>
      <c r="EY313" s="62"/>
      <c r="EZ313" s="62"/>
      <c r="FA313" s="62"/>
      <c r="FB313" s="62"/>
      <c r="FC313" s="62"/>
      <c r="FD313" s="62"/>
      <c r="FE313" s="62"/>
      <c r="FF313" s="62"/>
      <c r="FG313" s="62"/>
      <c r="FH313" s="62"/>
      <c r="FI313" s="62"/>
      <c r="FJ313" s="66"/>
    </row>
    <row r="314" spans="1:166" ht="12.75">
      <c r="A314" s="68" t="s">
        <v>128</v>
      </c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9"/>
      <c r="AK314" s="58"/>
      <c r="AL314" s="59"/>
      <c r="AM314" s="59"/>
      <c r="AN314" s="59"/>
      <c r="AO314" s="59"/>
      <c r="AP314" s="59"/>
      <c r="AQ314" s="59" t="s">
        <v>378</v>
      </c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62">
        <v>30990</v>
      </c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>
        <v>30990</v>
      </c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/>
      <c r="CI314" s="62"/>
      <c r="CJ314" s="62"/>
      <c r="CK314" s="62"/>
      <c r="CL314" s="62"/>
      <c r="CM314" s="62"/>
      <c r="CN314" s="62"/>
      <c r="CO314" s="62"/>
      <c r="CP314" s="62"/>
      <c r="CQ314" s="62"/>
      <c r="CR314" s="62"/>
      <c r="CS314" s="62"/>
      <c r="CT314" s="62"/>
      <c r="CU314" s="62"/>
      <c r="CV314" s="62"/>
      <c r="CW314" s="62"/>
      <c r="CX314" s="62"/>
      <c r="CY314" s="62"/>
      <c r="CZ314" s="62"/>
      <c r="DA314" s="62"/>
      <c r="DB314" s="62"/>
      <c r="DC314" s="62"/>
      <c r="DD314" s="62"/>
      <c r="DE314" s="62"/>
      <c r="DF314" s="62"/>
      <c r="DG314" s="62"/>
      <c r="DH314" s="62"/>
      <c r="DI314" s="62"/>
      <c r="DJ314" s="62"/>
      <c r="DK314" s="62"/>
      <c r="DL314" s="62"/>
      <c r="DM314" s="62"/>
      <c r="DN314" s="62"/>
      <c r="DO314" s="62"/>
      <c r="DP314" s="62"/>
      <c r="DQ314" s="62"/>
      <c r="DR314" s="62"/>
      <c r="DS314" s="62"/>
      <c r="DT314" s="62"/>
      <c r="DU314" s="62"/>
      <c r="DV314" s="62"/>
      <c r="DW314" s="62"/>
      <c r="DX314" s="62">
        <f t="shared" si="11"/>
        <v>0</v>
      </c>
      <c r="DY314" s="62"/>
      <c r="DZ314" s="62"/>
      <c r="EA314" s="62"/>
      <c r="EB314" s="62"/>
      <c r="EC314" s="62"/>
      <c r="ED314" s="62"/>
      <c r="EE314" s="62"/>
      <c r="EF314" s="62"/>
      <c r="EG314" s="62"/>
      <c r="EH314" s="62"/>
      <c r="EI314" s="62"/>
      <c r="EJ314" s="62"/>
      <c r="EK314" s="62">
        <f t="shared" si="12"/>
        <v>30990</v>
      </c>
      <c r="EL314" s="62"/>
      <c r="EM314" s="62"/>
      <c r="EN314" s="62"/>
      <c r="EO314" s="62"/>
      <c r="EP314" s="62"/>
      <c r="EQ314" s="62"/>
      <c r="ER314" s="62"/>
      <c r="ES314" s="62"/>
      <c r="ET314" s="62"/>
      <c r="EU314" s="62"/>
      <c r="EV314" s="62"/>
      <c r="EW314" s="62"/>
      <c r="EX314" s="62">
        <f t="shared" si="13"/>
        <v>30990</v>
      </c>
      <c r="EY314" s="62"/>
      <c r="EZ314" s="62"/>
      <c r="FA314" s="62"/>
      <c r="FB314" s="62"/>
      <c r="FC314" s="62"/>
      <c r="FD314" s="62"/>
      <c r="FE314" s="62"/>
      <c r="FF314" s="62"/>
      <c r="FG314" s="62"/>
      <c r="FH314" s="62"/>
      <c r="FI314" s="62"/>
      <c r="FJ314" s="66"/>
    </row>
    <row r="315" spans="1:166" ht="24.2" customHeight="1">
      <c r="A315" s="68" t="s">
        <v>133</v>
      </c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9"/>
      <c r="AK315" s="58"/>
      <c r="AL315" s="59"/>
      <c r="AM315" s="59"/>
      <c r="AN315" s="59"/>
      <c r="AO315" s="59"/>
      <c r="AP315" s="59"/>
      <c r="AQ315" s="59" t="s">
        <v>379</v>
      </c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62">
        <v>29600</v>
      </c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>
        <v>29600</v>
      </c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  <c r="CJ315" s="62"/>
      <c r="CK315" s="62"/>
      <c r="CL315" s="62"/>
      <c r="CM315" s="62"/>
      <c r="CN315" s="62"/>
      <c r="CO315" s="62"/>
      <c r="CP315" s="62"/>
      <c r="CQ315" s="62"/>
      <c r="CR315" s="62"/>
      <c r="CS315" s="62"/>
      <c r="CT315" s="62"/>
      <c r="CU315" s="62"/>
      <c r="CV315" s="62"/>
      <c r="CW315" s="62"/>
      <c r="CX315" s="62"/>
      <c r="CY315" s="62"/>
      <c r="CZ315" s="62"/>
      <c r="DA315" s="62"/>
      <c r="DB315" s="62"/>
      <c r="DC315" s="62"/>
      <c r="DD315" s="62"/>
      <c r="DE315" s="62"/>
      <c r="DF315" s="62"/>
      <c r="DG315" s="62"/>
      <c r="DH315" s="62"/>
      <c r="DI315" s="62"/>
      <c r="DJ315" s="62"/>
      <c r="DK315" s="62"/>
      <c r="DL315" s="62"/>
      <c r="DM315" s="62"/>
      <c r="DN315" s="62"/>
      <c r="DO315" s="62"/>
      <c r="DP315" s="62"/>
      <c r="DQ315" s="62"/>
      <c r="DR315" s="62"/>
      <c r="DS315" s="62"/>
      <c r="DT315" s="62"/>
      <c r="DU315" s="62"/>
      <c r="DV315" s="62"/>
      <c r="DW315" s="62"/>
      <c r="DX315" s="62">
        <f t="shared" si="11"/>
        <v>0</v>
      </c>
      <c r="DY315" s="62"/>
      <c r="DZ315" s="62"/>
      <c r="EA315" s="62"/>
      <c r="EB315" s="62"/>
      <c r="EC315" s="62"/>
      <c r="ED315" s="62"/>
      <c r="EE315" s="62"/>
      <c r="EF315" s="62"/>
      <c r="EG315" s="62"/>
      <c r="EH315" s="62"/>
      <c r="EI315" s="62"/>
      <c r="EJ315" s="62"/>
      <c r="EK315" s="62">
        <f t="shared" si="12"/>
        <v>29600</v>
      </c>
      <c r="EL315" s="62"/>
      <c r="EM315" s="62"/>
      <c r="EN315" s="62"/>
      <c r="EO315" s="62"/>
      <c r="EP315" s="62"/>
      <c r="EQ315" s="62"/>
      <c r="ER315" s="62"/>
      <c r="ES315" s="62"/>
      <c r="ET315" s="62"/>
      <c r="EU315" s="62"/>
      <c r="EV315" s="62"/>
      <c r="EW315" s="62"/>
      <c r="EX315" s="62">
        <f t="shared" si="13"/>
        <v>29600</v>
      </c>
      <c r="EY315" s="62"/>
      <c r="EZ315" s="62"/>
      <c r="FA315" s="62"/>
      <c r="FB315" s="62"/>
      <c r="FC315" s="62"/>
      <c r="FD315" s="62"/>
      <c r="FE315" s="62"/>
      <c r="FF315" s="62"/>
      <c r="FG315" s="62"/>
      <c r="FH315" s="62"/>
      <c r="FI315" s="62"/>
      <c r="FJ315" s="66"/>
    </row>
    <row r="316" spans="1:166" ht="24.2" customHeight="1">
      <c r="A316" s="68" t="s">
        <v>133</v>
      </c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9"/>
      <c r="AK316" s="58"/>
      <c r="AL316" s="59"/>
      <c r="AM316" s="59"/>
      <c r="AN316" s="59"/>
      <c r="AO316" s="59"/>
      <c r="AP316" s="59"/>
      <c r="AQ316" s="59" t="s">
        <v>380</v>
      </c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62">
        <v>3100</v>
      </c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>
        <v>3100</v>
      </c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/>
      <c r="CI316" s="62"/>
      <c r="CJ316" s="62"/>
      <c r="CK316" s="62"/>
      <c r="CL316" s="62"/>
      <c r="CM316" s="62"/>
      <c r="CN316" s="62"/>
      <c r="CO316" s="62"/>
      <c r="CP316" s="62"/>
      <c r="CQ316" s="62"/>
      <c r="CR316" s="62"/>
      <c r="CS316" s="62"/>
      <c r="CT316" s="62"/>
      <c r="CU316" s="62"/>
      <c r="CV316" s="62"/>
      <c r="CW316" s="62"/>
      <c r="CX316" s="62"/>
      <c r="CY316" s="62"/>
      <c r="CZ316" s="62"/>
      <c r="DA316" s="62"/>
      <c r="DB316" s="62"/>
      <c r="DC316" s="62"/>
      <c r="DD316" s="62"/>
      <c r="DE316" s="62"/>
      <c r="DF316" s="62"/>
      <c r="DG316" s="62"/>
      <c r="DH316" s="62"/>
      <c r="DI316" s="62"/>
      <c r="DJ316" s="62"/>
      <c r="DK316" s="62"/>
      <c r="DL316" s="62"/>
      <c r="DM316" s="62"/>
      <c r="DN316" s="62"/>
      <c r="DO316" s="62"/>
      <c r="DP316" s="62"/>
      <c r="DQ316" s="62"/>
      <c r="DR316" s="62"/>
      <c r="DS316" s="62"/>
      <c r="DT316" s="62"/>
      <c r="DU316" s="62"/>
      <c r="DV316" s="62"/>
      <c r="DW316" s="62"/>
      <c r="DX316" s="62">
        <f t="shared" si="11"/>
        <v>0</v>
      </c>
      <c r="DY316" s="62"/>
      <c r="DZ316" s="62"/>
      <c r="EA316" s="62"/>
      <c r="EB316" s="62"/>
      <c r="EC316" s="62"/>
      <c r="ED316" s="62"/>
      <c r="EE316" s="62"/>
      <c r="EF316" s="62"/>
      <c r="EG316" s="62"/>
      <c r="EH316" s="62"/>
      <c r="EI316" s="62"/>
      <c r="EJ316" s="62"/>
      <c r="EK316" s="62">
        <f t="shared" si="12"/>
        <v>3100</v>
      </c>
      <c r="EL316" s="62"/>
      <c r="EM316" s="62"/>
      <c r="EN316" s="62"/>
      <c r="EO316" s="62"/>
      <c r="EP316" s="62"/>
      <c r="EQ316" s="62"/>
      <c r="ER316" s="62"/>
      <c r="ES316" s="62"/>
      <c r="ET316" s="62"/>
      <c r="EU316" s="62"/>
      <c r="EV316" s="62"/>
      <c r="EW316" s="62"/>
      <c r="EX316" s="62">
        <f t="shared" si="13"/>
        <v>3100</v>
      </c>
      <c r="EY316" s="62"/>
      <c r="EZ316" s="62"/>
      <c r="FA316" s="62"/>
      <c r="FB316" s="62"/>
      <c r="FC316" s="62"/>
      <c r="FD316" s="62"/>
      <c r="FE316" s="62"/>
      <c r="FF316" s="62"/>
      <c r="FG316" s="62"/>
      <c r="FH316" s="62"/>
      <c r="FI316" s="62"/>
      <c r="FJ316" s="66"/>
    </row>
    <row r="317" spans="1:166" ht="12.75">
      <c r="A317" s="68" t="s">
        <v>136</v>
      </c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9"/>
      <c r="AK317" s="58"/>
      <c r="AL317" s="59"/>
      <c r="AM317" s="59"/>
      <c r="AN317" s="59"/>
      <c r="AO317" s="59"/>
      <c r="AP317" s="59"/>
      <c r="AQ317" s="59" t="s">
        <v>381</v>
      </c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62">
        <v>234998.58</v>
      </c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>
        <v>234998.58</v>
      </c>
      <c r="BV317" s="62"/>
      <c r="BW317" s="62"/>
      <c r="BX317" s="62"/>
      <c r="BY317" s="62"/>
      <c r="BZ317" s="62"/>
      <c r="CA317" s="62"/>
      <c r="CB317" s="62"/>
      <c r="CC317" s="62"/>
      <c r="CD317" s="62"/>
      <c r="CE317" s="62"/>
      <c r="CF317" s="62"/>
      <c r="CG317" s="62"/>
      <c r="CH317" s="62"/>
      <c r="CI317" s="62"/>
      <c r="CJ317" s="62"/>
      <c r="CK317" s="62"/>
      <c r="CL317" s="62"/>
      <c r="CM317" s="62"/>
      <c r="CN317" s="62"/>
      <c r="CO317" s="62"/>
      <c r="CP317" s="62"/>
      <c r="CQ317" s="62"/>
      <c r="CR317" s="62"/>
      <c r="CS317" s="62"/>
      <c r="CT317" s="62"/>
      <c r="CU317" s="62"/>
      <c r="CV317" s="62"/>
      <c r="CW317" s="62"/>
      <c r="CX317" s="62"/>
      <c r="CY317" s="62"/>
      <c r="CZ317" s="62"/>
      <c r="DA317" s="62"/>
      <c r="DB317" s="62"/>
      <c r="DC317" s="62"/>
      <c r="DD317" s="62"/>
      <c r="DE317" s="62"/>
      <c r="DF317" s="62"/>
      <c r="DG317" s="62"/>
      <c r="DH317" s="62"/>
      <c r="DI317" s="62"/>
      <c r="DJ317" s="62"/>
      <c r="DK317" s="62"/>
      <c r="DL317" s="62"/>
      <c r="DM317" s="62"/>
      <c r="DN317" s="62"/>
      <c r="DO317" s="62"/>
      <c r="DP317" s="62"/>
      <c r="DQ317" s="62"/>
      <c r="DR317" s="62"/>
      <c r="DS317" s="62"/>
      <c r="DT317" s="62"/>
      <c r="DU317" s="62"/>
      <c r="DV317" s="62"/>
      <c r="DW317" s="62"/>
      <c r="DX317" s="62">
        <f t="shared" si="11"/>
        <v>0</v>
      </c>
      <c r="DY317" s="62"/>
      <c r="DZ317" s="62"/>
      <c r="EA317" s="62"/>
      <c r="EB317" s="62"/>
      <c r="EC317" s="62"/>
      <c r="ED317" s="62"/>
      <c r="EE317" s="62"/>
      <c r="EF317" s="62"/>
      <c r="EG317" s="62"/>
      <c r="EH317" s="62"/>
      <c r="EI317" s="62"/>
      <c r="EJ317" s="62"/>
      <c r="EK317" s="62">
        <f t="shared" si="12"/>
        <v>234998.58</v>
      </c>
      <c r="EL317" s="62"/>
      <c r="EM317" s="62"/>
      <c r="EN317" s="62"/>
      <c r="EO317" s="62"/>
      <c r="EP317" s="62"/>
      <c r="EQ317" s="62"/>
      <c r="ER317" s="62"/>
      <c r="ES317" s="62"/>
      <c r="ET317" s="62"/>
      <c r="EU317" s="62"/>
      <c r="EV317" s="62"/>
      <c r="EW317" s="62"/>
      <c r="EX317" s="62">
        <f t="shared" si="13"/>
        <v>234998.58</v>
      </c>
      <c r="EY317" s="62"/>
      <c r="EZ317" s="62"/>
      <c r="FA317" s="62"/>
      <c r="FB317" s="62"/>
      <c r="FC317" s="62"/>
      <c r="FD317" s="62"/>
      <c r="FE317" s="62"/>
      <c r="FF317" s="62"/>
      <c r="FG317" s="62"/>
      <c r="FH317" s="62"/>
      <c r="FI317" s="62"/>
      <c r="FJ317" s="66"/>
    </row>
    <row r="318" spans="1:166" ht="12.75">
      <c r="A318" s="68" t="s">
        <v>136</v>
      </c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9"/>
      <c r="AK318" s="58"/>
      <c r="AL318" s="59"/>
      <c r="AM318" s="59"/>
      <c r="AN318" s="59"/>
      <c r="AO318" s="59"/>
      <c r="AP318" s="59"/>
      <c r="AQ318" s="59" t="s">
        <v>382</v>
      </c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62">
        <v>23000</v>
      </c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>
        <v>23000</v>
      </c>
      <c r="BV318" s="62"/>
      <c r="BW318" s="62"/>
      <c r="BX318" s="62"/>
      <c r="BY318" s="62"/>
      <c r="BZ318" s="62"/>
      <c r="CA318" s="62"/>
      <c r="CB318" s="62"/>
      <c r="CC318" s="62"/>
      <c r="CD318" s="62"/>
      <c r="CE318" s="62"/>
      <c r="CF318" s="62"/>
      <c r="CG318" s="62"/>
      <c r="CH318" s="62"/>
      <c r="CI318" s="62"/>
      <c r="CJ318" s="62"/>
      <c r="CK318" s="62"/>
      <c r="CL318" s="62"/>
      <c r="CM318" s="62"/>
      <c r="CN318" s="62"/>
      <c r="CO318" s="62"/>
      <c r="CP318" s="62"/>
      <c r="CQ318" s="62"/>
      <c r="CR318" s="62"/>
      <c r="CS318" s="62"/>
      <c r="CT318" s="62"/>
      <c r="CU318" s="62"/>
      <c r="CV318" s="62"/>
      <c r="CW318" s="62"/>
      <c r="CX318" s="62"/>
      <c r="CY318" s="62"/>
      <c r="CZ318" s="62"/>
      <c r="DA318" s="62"/>
      <c r="DB318" s="62"/>
      <c r="DC318" s="62"/>
      <c r="DD318" s="62"/>
      <c r="DE318" s="62"/>
      <c r="DF318" s="62"/>
      <c r="DG318" s="62"/>
      <c r="DH318" s="62"/>
      <c r="DI318" s="62"/>
      <c r="DJ318" s="62"/>
      <c r="DK318" s="62"/>
      <c r="DL318" s="62"/>
      <c r="DM318" s="62"/>
      <c r="DN318" s="62"/>
      <c r="DO318" s="62"/>
      <c r="DP318" s="62"/>
      <c r="DQ318" s="62"/>
      <c r="DR318" s="62"/>
      <c r="DS318" s="62"/>
      <c r="DT318" s="62"/>
      <c r="DU318" s="62"/>
      <c r="DV318" s="62"/>
      <c r="DW318" s="62"/>
      <c r="DX318" s="62">
        <f t="shared" si="11"/>
        <v>0</v>
      </c>
      <c r="DY318" s="62"/>
      <c r="DZ318" s="62"/>
      <c r="EA318" s="62"/>
      <c r="EB318" s="62"/>
      <c r="EC318" s="62"/>
      <c r="ED318" s="62"/>
      <c r="EE318" s="62"/>
      <c r="EF318" s="62"/>
      <c r="EG318" s="62"/>
      <c r="EH318" s="62"/>
      <c r="EI318" s="62"/>
      <c r="EJ318" s="62"/>
      <c r="EK318" s="62">
        <f t="shared" si="12"/>
        <v>23000</v>
      </c>
      <c r="EL318" s="62"/>
      <c r="EM318" s="62"/>
      <c r="EN318" s="62"/>
      <c r="EO318" s="62"/>
      <c r="EP318" s="62"/>
      <c r="EQ318" s="62"/>
      <c r="ER318" s="62"/>
      <c r="ES318" s="62"/>
      <c r="ET318" s="62"/>
      <c r="EU318" s="62"/>
      <c r="EV318" s="62"/>
      <c r="EW318" s="62"/>
      <c r="EX318" s="62">
        <f t="shared" si="13"/>
        <v>23000</v>
      </c>
      <c r="EY318" s="62"/>
      <c r="EZ318" s="62"/>
      <c r="FA318" s="62"/>
      <c r="FB318" s="62"/>
      <c r="FC318" s="62"/>
      <c r="FD318" s="62"/>
      <c r="FE318" s="62"/>
      <c r="FF318" s="62"/>
      <c r="FG318" s="62"/>
      <c r="FH318" s="62"/>
      <c r="FI318" s="62"/>
      <c r="FJ318" s="66"/>
    </row>
    <row r="319" spans="1:166" ht="12.75">
      <c r="A319" s="68" t="s">
        <v>136</v>
      </c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9"/>
      <c r="AK319" s="58"/>
      <c r="AL319" s="59"/>
      <c r="AM319" s="59"/>
      <c r="AN319" s="59"/>
      <c r="AO319" s="59"/>
      <c r="AP319" s="59"/>
      <c r="AQ319" s="59" t="s">
        <v>383</v>
      </c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62">
        <v>20000</v>
      </c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>
        <v>20000</v>
      </c>
      <c r="BV319" s="62"/>
      <c r="BW319" s="62"/>
      <c r="BX319" s="62"/>
      <c r="BY319" s="62"/>
      <c r="BZ319" s="62"/>
      <c r="CA319" s="62"/>
      <c r="CB319" s="62"/>
      <c r="CC319" s="62"/>
      <c r="CD319" s="62"/>
      <c r="CE319" s="62"/>
      <c r="CF319" s="62"/>
      <c r="CG319" s="62"/>
      <c r="CH319" s="62"/>
      <c r="CI319" s="62"/>
      <c r="CJ319" s="62"/>
      <c r="CK319" s="62"/>
      <c r="CL319" s="62"/>
      <c r="CM319" s="62"/>
      <c r="CN319" s="62"/>
      <c r="CO319" s="62"/>
      <c r="CP319" s="62"/>
      <c r="CQ319" s="62"/>
      <c r="CR319" s="62"/>
      <c r="CS319" s="62"/>
      <c r="CT319" s="62"/>
      <c r="CU319" s="62"/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>
        <f t="shared" si="11"/>
        <v>0</v>
      </c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>
        <f t="shared" si="12"/>
        <v>20000</v>
      </c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>
        <f t="shared" si="13"/>
        <v>20000</v>
      </c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6"/>
    </row>
    <row r="320" spans="1:166" ht="24.2" customHeight="1">
      <c r="A320" s="68" t="s">
        <v>140</v>
      </c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9"/>
      <c r="AK320" s="58"/>
      <c r="AL320" s="59"/>
      <c r="AM320" s="59"/>
      <c r="AN320" s="59"/>
      <c r="AO320" s="59"/>
      <c r="AP320" s="59"/>
      <c r="AQ320" s="59" t="s">
        <v>384</v>
      </c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62">
        <v>80000</v>
      </c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>
        <v>80000</v>
      </c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  <c r="CH320" s="62"/>
      <c r="CI320" s="62"/>
      <c r="CJ320" s="62"/>
      <c r="CK320" s="62"/>
      <c r="CL320" s="62"/>
      <c r="CM320" s="62"/>
      <c r="CN320" s="62"/>
      <c r="CO320" s="62"/>
      <c r="CP320" s="62"/>
      <c r="CQ320" s="62"/>
      <c r="CR320" s="62"/>
      <c r="CS320" s="62"/>
      <c r="CT320" s="62"/>
      <c r="CU320" s="62"/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>
        <f t="shared" si="11"/>
        <v>0</v>
      </c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>
        <f t="shared" si="12"/>
        <v>80000</v>
      </c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>
        <f t="shared" si="13"/>
        <v>80000</v>
      </c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6"/>
    </row>
    <row r="321" spans="1:166" ht="24.2" customHeight="1">
      <c r="A321" s="68" t="s">
        <v>142</v>
      </c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9"/>
      <c r="AK321" s="58"/>
      <c r="AL321" s="59"/>
      <c r="AM321" s="59"/>
      <c r="AN321" s="59"/>
      <c r="AO321" s="59"/>
      <c r="AP321" s="59"/>
      <c r="AQ321" s="59" t="s">
        <v>385</v>
      </c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62">
        <v>42527.93</v>
      </c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>
        <v>42527.93</v>
      </c>
      <c r="BV321" s="62"/>
      <c r="BW321" s="62"/>
      <c r="BX321" s="62"/>
      <c r="BY321" s="62"/>
      <c r="BZ321" s="62"/>
      <c r="CA321" s="62"/>
      <c r="CB321" s="62"/>
      <c r="CC321" s="62"/>
      <c r="CD321" s="62"/>
      <c r="CE321" s="62"/>
      <c r="CF321" s="62"/>
      <c r="CG321" s="62"/>
      <c r="CH321" s="62"/>
      <c r="CI321" s="62"/>
      <c r="CJ321" s="62"/>
      <c r="CK321" s="62"/>
      <c r="CL321" s="62"/>
      <c r="CM321" s="62"/>
      <c r="CN321" s="62"/>
      <c r="CO321" s="62"/>
      <c r="CP321" s="62"/>
      <c r="CQ321" s="62"/>
      <c r="CR321" s="62"/>
      <c r="CS321" s="62"/>
      <c r="CT321" s="62"/>
      <c r="CU321" s="62"/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>
        <f t="shared" si="11"/>
        <v>0</v>
      </c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>
        <f t="shared" si="12"/>
        <v>42527.93</v>
      </c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>
        <f t="shared" si="13"/>
        <v>42527.93</v>
      </c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6"/>
    </row>
    <row r="322" spans="1:166" ht="48.6" customHeight="1">
      <c r="A322" s="68" t="s">
        <v>278</v>
      </c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9"/>
      <c r="AK322" s="58"/>
      <c r="AL322" s="59"/>
      <c r="AM322" s="59"/>
      <c r="AN322" s="59"/>
      <c r="AO322" s="59"/>
      <c r="AP322" s="59"/>
      <c r="AQ322" s="59" t="s">
        <v>386</v>
      </c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62">
        <v>60000</v>
      </c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>
        <v>60000</v>
      </c>
      <c r="BV322" s="62"/>
      <c r="BW322" s="62"/>
      <c r="BX322" s="62"/>
      <c r="BY322" s="62"/>
      <c r="BZ322" s="62"/>
      <c r="CA322" s="62"/>
      <c r="CB322" s="62"/>
      <c r="CC322" s="62"/>
      <c r="CD322" s="62"/>
      <c r="CE322" s="62"/>
      <c r="CF322" s="62"/>
      <c r="CG322" s="62"/>
      <c r="CH322" s="62"/>
      <c r="CI322" s="62"/>
      <c r="CJ322" s="62"/>
      <c r="CK322" s="62"/>
      <c r="CL322" s="62"/>
      <c r="CM322" s="62"/>
      <c r="CN322" s="62"/>
      <c r="CO322" s="62"/>
      <c r="CP322" s="62"/>
      <c r="CQ322" s="62"/>
      <c r="CR322" s="62"/>
      <c r="CS322" s="62"/>
      <c r="CT322" s="62"/>
      <c r="CU322" s="62"/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>
        <f t="shared" si="11"/>
        <v>0</v>
      </c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>
        <f t="shared" si="12"/>
        <v>60000</v>
      </c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>
        <f t="shared" si="13"/>
        <v>60000</v>
      </c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6"/>
    </row>
    <row r="323" spans="1:166" ht="48.6" customHeight="1">
      <c r="A323" s="68" t="s">
        <v>278</v>
      </c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9"/>
      <c r="AK323" s="58"/>
      <c r="AL323" s="59"/>
      <c r="AM323" s="59"/>
      <c r="AN323" s="59"/>
      <c r="AO323" s="59"/>
      <c r="AP323" s="59"/>
      <c r="AQ323" s="59" t="s">
        <v>387</v>
      </c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62">
        <v>5000</v>
      </c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>
        <v>5000</v>
      </c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  <c r="CH323" s="62"/>
      <c r="CI323" s="62"/>
      <c r="CJ323" s="62"/>
      <c r="CK323" s="62"/>
      <c r="CL323" s="62"/>
      <c r="CM323" s="62"/>
      <c r="CN323" s="62"/>
      <c r="CO323" s="62"/>
      <c r="CP323" s="62"/>
      <c r="CQ323" s="62"/>
      <c r="CR323" s="62"/>
      <c r="CS323" s="62"/>
      <c r="CT323" s="62"/>
      <c r="CU323" s="62"/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>
        <f t="shared" si="11"/>
        <v>0</v>
      </c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>
        <f t="shared" si="12"/>
        <v>5000</v>
      </c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>
        <f t="shared" si="13"/>
        <v>5000</v>
      </c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6"/>
    </row>
    <row r="324" spans="1:166" ht="48.6" customHeight="1">
      <c r="A324" s="68" t="s">
        <v>278</v>
      </c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9"/>
      <c r="AK324" s="58"/>
      <c r="AL324" s="59"/>
      <c r="AM324" s="59"/>
      <c r="AN324" s="59"/>
      <c r="AO324" s="59"/>
      <c r="AP324" s="59"/>
      <c r="AQ324" s="59" t="s">
        <v>388</v>
      </c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62">
        <v>2663850</v>
      </c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>
        <v>2663850</v>
      </c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  <c r="CH324" s="62">
        <v>169718.74</v>
      </c>
      <c r="CI324" s="62"/>
      <c r="CJ324" s="62"/>
      <c r="CK324" s="62"/>
      <c r="CL324" s="62"/>
      <c r="CM324" s="62"/>
      <c r="CN324" s="62"/>
      <c r="CO324" s="62"/>
      <c r="CP324" s="62"/>
      <c r="CQ324" s="62"/>
      <c r="CR324" s="62"/>
      <c r="CS324" s="62"/>
      <c r="CT324" s="62"/>
      <c r="CU324" s="62"/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>
        <f t="shared" si="11"/>
        <v>169718.74</v>
      </c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>
        <f t="shared" si="12"/>
        <v>2494131.2599999998</v>
      </c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>
        <f t="shared" si="13"/>
        <v>2494131.2599999998</v>
      </c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6"/>
    </row>
    <row r="325" spans="1:166" ht="48.6" customHeight="1">
      <c r="A325" s="68" t="s">
        <v>278</v>
      </c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9"/>
      <c r="AK325" s="58"/>
      <c r="AL325" s="59"/>
      <c r="AM325" s="59"/>
      <c r="AN325" s="59"/>
      <c r="AO325" s="59"/>
      <c r="AP325" s="59"/>
      <c r="AQ325" s="59" t="s">
        <v>389</v>
      </c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62">
        <v>500</v>
      </c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>
        <v>500</v>
      </c>
      <c r="BV325" s="62"/>
      <c r="BW325" s="62"/>
      <c r="BX325" s="62"/>
      <c r="BY325" s="62"/>
      <c r="BZ325" s="62"/>
      <c r="CA325" s="62"/>
      <c r="CB325" s="62"/>
      <c r="CC325" s="62"/>
      <c r="CD325" s="62"/>
      <c r="CE325" s="62"/>
      <c r="CF325" s="62"/>
      <c r="CG325" s="62"/>
      <c r="CH325" s="62"/>
      <c r="CI325" s="62"/>
      <c r="CJ325" s="62"/>
      <c r="CK325" s="62"/>
      <c r="CL325" s="62"/>
      <c r="CM325" s="62"/>
      <c r="CN325" s="62"/>
      <c r="CO325" s="62"/>
      <c r="CP325" s="62"/>
      <c r="CQ325" s="62"/>
      <c r="CR325" s="62"/>
      <c r="CS325" s="62"/>
      <c r="CT325" s="62"/>
      <c r="CU325" s="62"/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>
        <f t="shared" si="11"/>
        <v>0</v>
      </c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>
        <f t="shared" si="12"/>
        <v>500</v>
      </c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>
        <f t="shared" si="13"/>
        <v>500</v>
      </c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6"/>
    </row>
    <row r="326" spans="1:166" ht="48.6" customHeight="1">
      <c r="A326" s="68" t="s">
        <v>278</v>
      </c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9"/>
      <c r="AK326" s="58"/>
      <c r="AL326" s="59"/>
      <c r="AM326" s="59"/>
      <c r="AN326" s="59"/>
      <c r="AO326" s="59"/>
      <c r="AP326" s="59"/>
      <c r="AQ326" s="59" t="s">
        <v>390</v>
      </c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62">
        <v>19062600</v>
      </c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>
        <v>19062600</v>
      </c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  <c r="CH326" s="62">
        <v>1396349.38</v>
      </c>
      <c r="CI326" s="62"/>
      <c r="CJ326" s="62"/>
      <c r="CK326" s="62"/>
      <c r="CL326" s="62"/>
      <c r="CM326" s="62"/>
      <c r="CN326" s="62"/>
      <c r="CO326" s="62"/>
      <c r="CP326" s="62"/>
      <c r="CQ326" s="62"/>
      <c r="CR326" s="62"/>
      <c r="CS326" s="62"/>
      <c r="CT326" s="62"/>
      <c r="CU326" s="62"/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>
        <f t="shared" si="11"/>
        <v>1396349.38</v>
      </c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>
        <f t="shared" si="12"/>
        <v>17666250.620000001</v>
      </c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>
        <f t="shared" si="13"/>
        <v>17666250.620000001</v>
      </c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6"/>
    </row>
    <row r="327" spans="1:166" ht="48.6" customHeight="1">
      <c r="A327" s="68" t="s">
        <v>278</v>
      </c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9"/>
      <c r="AK327" s="58"/>
      <c r="AL327" s="59"/>
      <c r="AM327" s="59"/>
      <c r="AN327" s="59"/>
      <c r="AO327" s="59"/>
      <c r="AP327" s="59"/>
      <c r="AQ327" s="59" t="s">
        <v>391</v>
      </c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62">
        <v>28331350</v>
      </c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>
        <v>28331350</v>
      </c>
      <c r="BV327" s="62"/>
      <c r="BW327" s="62"/>
      <c r="BX327" s="62"/>
      <c r="BY327" s="62"/>
      <c r="BZ327" s="62"/>
      <c r="CA327" s="62"/>
      <c r="CB327" s="62"/>
      <c r="CC327" s="62"/>
      <c r="CD327" s="62"/>
      <c r="CE327" s="62"/>
      <c r="CF327" s="62"/>
      <c r="CG327" s="62"/>
      <c r="CH327" s="62">
        <v>2345676.84</v>
      </c>
      <c r="CI327" s="62"/>
      <c r="CJ327" s="62"/>
      <c r="CK327" s="62"/>
      <c r="CL327" s="62"/>
      <c r="CM327" s="62"/>
      <c r="CN327" s="62"/>
      <c r="CO327" s="62"/>
      <c r="CP327" s="62"/>
      <c r="CQ327" s="62"/>
      <c r="CR327" s="62"/>
      <c r="CS327" s="62"/>
      <c r="CT327" s="62"/>
      <c r="CU327" s="62"/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>
        <f t="shared" si="11"/>
        <v>2345676.84</v>
      </c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>
        <f t="shared" si="12"/>
        <v>25985673.16</v>
      </c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>
        <f t="shared" si="13"/>
        <v>25985673.16</v>
      </c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6"/>
    </row>
    <row r="328" spans="1:166" ht="48.6" customHeight="1">
      <c r="A328" s="68" t="s">
        <v>278</v>
      </c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9"/>
      <c r="AK328" s="58"/>
      <c r="AL328" s="59"/>
      <c r="AM328" s="59"/>
      <c r="AN328" s="59"/>
      <c r="AO328" s="59"/>
      <c r="AP328" s="59"/>
      <c r="AQ328" s="59" t="s">
        <v>392</v>
      </c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62">
        <v>25700</v>
      </c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>
        <v>25700</v>
      </c>
      <c r="BV328" s="62"/>
      <c r="BW328" s="62"/>
      <c r="BX328" s="62"/>
      <c r="BY328" s="62"/>
      <c r="BZ328" s="62"/>
      <c r="CA328" s="62"/>
      <c r="CB328" s="62"/>
      <c r="CC328" s="62"/>
      <c r="CD328" s="62"/>
      <c r="CE328" s="62"/>
      <c r="CF328" s="62"/>
      <c r="CG328" s="62"/>
      <c r="CH328" s="62"/>
      <c r="CI328" s="62"/>
      <c r="CJ328" s="62"/>
      <c r="CK328" s="62"/>
      <c r="CL328" s="62"/>
      <c r="CM328" s="62"/>
      <c r="CN328" s="62"/>
      <c r="CO328" s="62"/>
      <c r="CP328" s="62"/>
      <c r="CQ328" s="62"/>
      <c r="CR328" s="62"/>
      <c r="CS328" s="62"/>
      <c r="CT328" s="62"/>
      <c r="CU328" s="62"/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>
        <f t="shared" ref="DX328:DX372" si="14">CH328+CX328+DK328</f>
        <v>0</v>
      </c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>
        <f t="shared" ref="EK328:EK371" si="15">BC328-DX328</f>
        <v>25700</v>
      </c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>
        <f t="shared" ref="EX328:EX371" si="16">BU328-DX328</f>
        <v>25700</v>
      </c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6"/>
    </row>
    <row r="329" spans="1:166" ht="48.6" customHeight="1">
      <c r="A329" s="68" t="s">
        <v>278</v>
      </c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9"/>
      <c r="AK329" s="58"/>
      <c r="AL329" s="59"/>
      <c r="AM329" s="59"/>
      <c r="AN329" s="59"/>
      <c r="AO329" s="59"/>
      <c r="AP329" s="59"/>
      <c r="AQ329" s="59" t="s">
        <v>393</v>
      </c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62">
        <v>20000</v>
      </c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>
        <v>20000</v>
      </c>
      <c r="BV329" s="62"/>
      <c r="BW329" s="62"/>
      <c r="BX329" s="62"/>
      <c r="BY329" s="62"/>
      <c r="BZ329" s="62"/>
      <c r="CA329" s="62"/>
      <c r="CB329" s="62"/>
      <c r="CC329" s="62"/>
      <c r="CD329" s="62"/>
      <c r="CE329" s="62"/>
      <c r="CF329" s="62"/>
      <c r="CG329" s="62"/>
      <c r="CH329" s="62"/>
      <c r="CI329" s="62"/>
      <c r="CJ329" s="62"/>
      <c r="CK329" s="62"/>
      <c r="CL329" s="62"/>
      <c r="CM329" s="62"/>
      <c r="CN329" s="62"/>
      <c r="CO329" s="62"/>
      <c r="CP329" s="62"/>
      <c r="CQ329" s="62"/>
      <c r="CR329" s="62"/>
      <c r="CS329" s="62"/>
      <c r="CT329" s="62"/>
      <c r="CU329" s="62"/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>
        <f t="shared" si="14"/>
        <v>0</v>
      </c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>
        <f t="shared" si="15"/>
        <v>20000</v>
      </c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>
        <f t="shared" si="16"/>
        <v>20000</v>
      </c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6"/>
    </row>
    <row r="330" spans="1:166" ht="48.6" customHeight="1">
      <c r="A330" s="68" t="s">
        <v>278</v>
      </c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9"/>
      <c r="AK330" s="58"/>
      <c r="AL330" s="59"/>
      <c r="AM330" s="59"/>
      <c r="AN330" s="59"/>
      <c r="AO330" s="59"/>
      <c r="AP330" s="59"/>
      <c r="AQ330" s="59" t="s">
        <v>394</v>
      </c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62">
        <v>120200</v>
      </c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>
        <v>120200</v>
      </c>
      <c r="BV330" s="62"/>
      <c r="BW330" s="62"/>
      <c r="BX330" s="62"/>
      <c r="BY330" s="62"/>
      <c r="BZ330" s="62"/>
      <c r="CA330" s="62"/>
      <c r="CB330" s="62"/>
      <c r="CC330" s="62"/>
      <c r="CD330" s="62"/>
      <c r="CE330" s="62"/>
      <c r="CF330" s="62"/>
      <c r="CG330" s="62"/>
      <c r="CH330" s="62"/>
      <c r="CI330" s="62"/>
      <c r="CJ330" s="62"/>
      <c r="CK330" s="62"/>
      <c r="CL330" s="62"/>
      <c r="CM330" s="62"/>
      <c r="CN330" s="62"/>
      <c r="CO330" s="62"/>
      <c r="CP330" s="62"/>
      <c r="CQ330" s="62"/>
      <c r="CR330" s="62"/>
      <c r="CS330" s="62"/>
      <c r="CT330" s="62"/>
      <c r="CU330" s="62"/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>
        <f t="shared" si="14"/>
        <v>0</v>
      </c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>
        <f t="shared" si="15"/>
        <v>120200</v>
      </c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>
        <f t="shared" si="16"/>
        <v>120200</v>
      </c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6"/>
    </row>
    <row r="331" spans="1:166" ht="48.6" customHeight="1">
      <c r="A331" s="68" t="s">
        <v>278</v>
      </c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9"/>
      <c r="AK331" s="58"/>
      <c r="AL331" s="59"/>
      <c r="AM331" s="59"/>
      <c r="AN331" s="59"/>
      <c r="AO331" s="59"/>
      <c r="AP331" s="59"/>
      <c r="AQ331" s="59" t="s">
        <v>395</v>
      </c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62">
        <v>270000</v>
      </c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>
        <v>270000</v>
      </c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  <c r="CH331" s="62"/>
      <c r="CI331" s="62"/>
      <c r="CJ331" s="62"/>
      <c r="CK331" s="62"/>
      <c r="CL331" s="62"/>
      <c r="CM331" s="62"/>
      <c r="CN331" s="62"/>
      <c r="CO331" s="62"/>
      <c r="CP331" s="62"/>
      <c r="CQ331" s="62"/>
      <c r="CR331" s="62"/>
      <c r="CS331" s="62"/>
      <c r="CT331" s="62"/>
      <c r="CU331" s="62"/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>
        <f t="shared" si="14"/>
        <v>0</v>
      </c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>
        <f t="shared" si="15"/>
        <v>270000</v>
      </c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>
        <f t="shared" si="16"/>
        <v>270000</v>
      </c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6"/>
    </row>
    <row r="332" spans="1:166" ht="48.6" customHeight="1">
      <c r="A332" s="68" t="s">
        <v>278</v>
      </c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9"/>
      <c r="AK332" s="58"/>
      <c r="AL332" s="59"/>
      <c r="AM332" s="59"/>
      <c r="AN332" s="59"/>
      <c r="AO332" s="59"/>
      <c r="AP332" s="59"/>
      <c r="AQ332" s="59" t="s">
        <v>396</v>
      </c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62">
        <v>719000</v>
      </c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>
        <v>719000</v>
      </c>
      <c r="BV332" s="62"/>
      <c r="BW332" s="62"/>
      <c r="BX332" s="62"/>
      <c r="BY332" s="62"/>
      <c r="BZ332" s="62"/>
      <c r="CA332" s="62"/>
      <c r="CB332" s="62"/>
      <c r="CC332" s="62"/>
      <c r="CD332" s="62"/>
      <c r="CE332" s="62"/>
      <c r="CF332" s="62"/>
      <c r="CG332" s="62"/>
      <c r="CH332" s="62"/>
      <c r="CI332" s="62"/>
      <c r="CJ332" s="62"/>
      <c r="CK332" s="62"/>
      <c r="CL332" s="62"/>
      <c r="CM332" s="62"/>
      <c r="CN332" s="62"/>
      <c r="CO332" s="62"/>
      <c r="CP332" s="62"/>
      <c r="CQ332" s="62"/>
      <c r="CR332" s="62"/>
      <c r="CS332" s="62"/>
      <c r="CT332" s="62"/>
      <c r="CU332" s="62"/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>
        <f t="shared" si="14"/>
        <v>0</v>
      </c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>
        <f t="shared" si="15"/>
        <v>719000</v>
      </c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>
        <f t="shared" si="16"/>
        <v>719000</v>
      </c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6"/>
    </row>
    <row r="333" spans="1:166" ht="24.2" customHeight="1">
      <c r="A333" s="68" t="s">
        <v>397</v>
      </c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9"/>
      <c r="AK333" s="58"/>
      <c r="AL333" s="59"/>
      <c r="AM333" s="59"/>
      <c r="AN333" s="59"/>
      <c r="AO333" s="59"/>
      <c r="AP333" s="59"/>
      <c r="AQ333" s="59" t="s">
        <v>398</v>
      </c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62">
        <v>150000</v>
      </c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>
        <v>150000</v>
      </c>
      <c r="BV333" s="62"/>
      <c r="BW333" s="62"/>
      <c r="BX333" s="62"/>
      <c r="BY333" s="62"/>
      <c r="BZ333" s="62"/>
      <c r="CA333" s="62"/>
      <c r="CB333" s="62"/>
      <c r="CC333" s="62"/>
      <c r="CD333" s="62"/>
      <c r="CE333" s="62"/>
      <c r="CF333" s="62"/>
      <c r="CG333" s="62"/>
      <c r="CH333" s="62"/>
      <c r="CI333" s="62"/>
      <c r="CJ333" s="62"/>
      <c r="CK333" s="62"/>
      <c r="CL333" s="62"/>
      <c r="CM333" s="62"/>
      <c r="CN333" s="62"/>
      <c r="CO333" s="62"/>
      <c r="CP333" s="62"/>
      <c r="CQ333" s="62"/>
      <c r="CR333" s="62"/>
      <c r="CS333" s="62"/>
      <c r="CT333" s="62"/>
      <c r="CU333" s="62"/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>
        <f t="shared" si="14"/>
        <v>0</v>
      </c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>
        <f t="shared" si="15"/>
        <v>150000</v>
      </c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>
        <f t="shared" si="16"/>
        <v>150000</v>
      </c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6"/>
    </row>
    <row r="334" spans="1:166" ht="12.75">
      <c r="A334" s="68" t="s">
        <v>119</v>
      </c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9"/>
      <c r="AK334" s="58"/>
      <c r="AL334" s="59"/>
      <c r="AM334" s="59"/>
      <c r="AN334" s="59"/>
      <c r="AO334" s="59"/>
      <c r="AP334" s="59"/>
      <c r="AQ334" s="59" t="s">
        <v>399</v>
      </c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62">
        <v>950310</v>
      </c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>
        <v>950310</v>
      </c>
      <c r="BV334" s="62"/>
      <c r="BW334" s="62"/>
      <c r="BX334" s="62"/>
      <c r="BY334" s="62"/>
      <c r="BZ334" s="62"/>
      <c r="CA334" s="62"/>
      <c r="CB334" s="62"/>
      <c r="CC334" s="62"/>
      <c r="CD334" s="62"/>
      <c r="CE334" s="62"/>
      <c r="CF334" s="62"/>
      <c r="CG334" s="62"/>
      <c r="CH334" s="62">
        <v>71690.73</v>
      </c>
      <c r="CI334" s="62"/>
      <c r="CJ334" s="62"/>
      <c r="CK334" s="62"/>
      <c r="CL334" s="62"/>
      <c r="CM334" s="62"/>
      <c r="CN334" s="62"/>
      <c r="CO334" s="62"/>
      <c r="CP334" s="62"/>
      <c r="CQ334" s="62"/>
      <c r="CR334" s="62"/>
      <c r="CS334" s="62"/>
      <c r="CT334" s="62"/>
      <c r="CU334" s="62"/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>
        <f t="shared" si="14"/>
        <v>71690.73</v>
      </c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>
        <f t="shared" si="15"/>
        <v>878619.27</v>
      </c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>
        <f t="shared" si="16"/>
        <v>878619.27</v>
      </c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6"/>
    </row>
    <row r="335" spans="1:166" ht="24.2" customHeight="1">
      <c r="A335" s="68" t="s">
        <v>121</v>
      </c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9"/>
      <c r="AK335" s="58"/>
      <c r="AL335" s="59"/>
      <c r="AM335" s="59"/>
      <c r="AN335" s="59"/>
      <c r="AO335" s="59"/>
      <c r="AP335" s="59"/>
      <c r="AQ335" s="59" t="s">
        <v>400</v>
      </c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62">
        <v>286990</v>
      </c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>
        <v>286990</v>
      </c>
      <c r="BV335" s="62"/>
      <c r="BW335" s="62"/>
      <c r="BX335" s="62"/>
      <c r="BY335" s="62"/>
      <c r="BZ335" s="62"/>
      <c r="CA335" s="62"/>
      <c r="CB335" s="62"/>
      <c r="CC335" s="62"/>
      <c r="CD335" s="62"/>
      <c r="CE335" s="62"/>
      <c r="CF335" s="62"/>
      <c r="CG335" s="62"/>
      <c r="CH335" s="62">
        <v>21471</v>
      </c>
      <c r="CI335" s="62"/>
      <c r="CJ335" s="62"/>
      <c r="CK335" s="62"/>
      <c r="CL335" s="62"/>
      <c r="CM335" s="62"/>
      <c r="CN335" s="62"/>
      <c r="CO335" s="62"/>
      <c r="CP335" s="62"/>
      <c r="CQ335" s="62"/>
      <c r="CR335" s="62"/>
      <c r="CS335" s="62"/>
      <c r="CT335" s="62"/>
      <c r="CU335" s="62"/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>
        <f t="shared" si="14"/>
        <v>21471</v>
      </c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>
        <f t="shared" si="15"/>
        <v>265519</v>
      </c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>
        <f t="shared" si="16"/>
        <v>265519</v>
      </c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6"/>
    </row>
    <row r="336" spans="1:166" ht="12.75">
      <c r="A336" s="68" t="s">
        <v>125</v>
      </c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9"/>
      <c r="AK336" s="58"/>
      <c r="AL336" s="59"/>
      <c r="AM336" s="59"/>
      <c r="AN336" s="59"/>
      <c r="AO336" s="59"/>
      <c r="AP336" s="59"/>
      <c r="AQ336" s="59" t="s">
        <v>401</v>
      </c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62">
        <v>42000</v>
      </c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>
        <v>42000</v>
      </c>
      <c r="BV336" s="62"/>
      <c r="BW336" s="62"/>
      <c r="BX336" s="62"/>
      <c r="BY336" s="62"/>
      <c r="BZ336" s="62"/>
      <c r="CA336" s="62"/>
      <c r="CB336" s="62"/>
      <c r="CC336" s="62"/>
      <c r="CD336" s="62"/>
      <c r="CE336" s="62"/>
      <c r="CF336" s="62"/>
      <c r="CG336" s="62"/>
      <c r="CH336" s="62"/>
      <c r="CI336" s="62"/>
      <c r="CJ336" s="62"/>
      <c r="CK336" s="62"/>
      <c r="CL336" s="62"/>
      <c r="CM336" s="62"/>
      <c r="CN336" s="62"/>
      <c r="CO336" s="62"/>
      <c r="CP336" s="62"/>
      <c r="CQ336" s="62"/>
      <c r="CR336" s="62"/>
      <c r="CS336" s="62"/>
      <c r="CT336" s="62"/>
      <c r="CU336" s="62"/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>
        <f t="shared" si="14"/>
        <v>0</v>
      </c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>
        <f t="shared" si="15"/>
        <v>42000</v>
      </c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>
        <f t="shared" si="16"/>
        <v>42000</v>
      </c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6"/>
    </row>
    <row r="337" spans="1:166" ht="12.75">
      <c r="A337" s="68" t="s">
        <v>125</v>
      </c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9"/>
      <c r="AK337" s="58"/>
      <c r="AL337" s="59"/>
      <c r="AM337" s="59"/>
      <c r="AN337" s="59"/>
      <c r="AO337" s="59"/>
      <c r="AP337" s="59"/>
      <c r="AQ337" s="59" t="s">
        <v>402</v>
      </c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62">
        <v>49.99</v>
      </c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>
        <v>49.99</v>
      </c>
      <c r="BV337" s="62"/>
      <c r="BW337" s="62"/>
      <c r="BX337" s="62"/>
      <c r="BY337" s="62"/>
      <c r="BZ337" s="62"/>
      <c r="CA337" s="62"/>
      <c r="CB337" s="62"/>
      <c r="CC337" s="62"/>
      <c r="CD337" s="62"/>
      <c r="CE337" s="62"/>
      <c r="CF337" s="62"/>
      <c r="CG337" s="62"/>
      <c r="CH337" s="62"/>
      <c r="CI337" s="62"/>
      <c r="CJ337" s="62"/>
      <c r="CK337" s="62"/>
      <c r="CL337" s="62"/>
      <c r="CM337" s="62"/>
      <c r="CN337" s="62"/>
      <c r="CO337" s="62"/>
      <c r="CP337" s="62"/>
      <c r="CQ337" s="62"/>
      <c r="CR337" s="62"/>
      <c r="CS337" s="62"/>
      <c r="CT337" s="62"/>
      <c r="CU337" s="62"/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>
        <f t="shared" si="14"/>
        <v>0</v>
      </c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>
        <f t="shared" si="15"/>
        <v>49.99</v>
      </c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>
        <f t="shared" si="16"/>
        <v>49.99</v>
      </c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6"/>
    </row>
    <row r="338" spans="1:166" ht="12.75">
      <c r="A338" s="68" t="s">
        <v>178</v>
      </c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9"/>
      <c r="AK338" s="58"/>
      <c r="AL338" s="59"/>
      <c r="AM338" s="59"/>
      <c r="AN338" s="59"/>
      <c r="AO338" s="59"/>
      <c r="AP338" s="59"/>
      <c r="AQ338" s="59" t="s">
        <v>403</v>
      </c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62">
        <v>260000</v>
      </c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>
        <v>260000</v>
      </c>
      <c r="BV338" s="62"/>
      <c r="BW338" s="62"/>
      <c r="BX338" s="62"/>
      <c r="BY338" s="62"/>
      <c r="BZ338" s="62"/>
      <c r="CA338" s="62"/>
      <c r="CB338" s="62"/>
      <c r="CC338" s="62"/>
      <c r="CD338" s="62"/>
      <c r="CE338" s="62"/>
      <c r="CF338" s="62"/>
      <c r="CG338" s="62"/>
      <c r="CH338" s="62"/>
      <c r="CI338" s="62"/>
      <c r="CJ338" s="62"/>
      <c r="CK338" s="62"/>
      <c r="CL338" s="62"/>
      <c r="CM338" s="62"/>
      <c r="CN338" s="62"/>
      <c r="CO338" s="62"/>
      <c r="CP338" s="62"/>
      <c r="CQ338" s="62"/>
      <c r="CR338" s="62"/>
      <c r="CS338" s="62"/>
      <c r="CT338" s="62"/>
      <c r="CU338" s="62"/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>
        <f t="shared" si="14"/>
        <v>0</v>
      </c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>
        <f t="shared" si="15"/>
        <v>260000</v>
      </c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>
        <f t="shared" si="16"/>
        <v>260000</v>
      </c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6"/>
    </row>
    <row r="339" spans="1:166" ht="12.75">
      <c r="A339" s="68" t="s">
        <v>128</v>
      </c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9"/>
      <c r="AK339" s="58"/>
      <c r="AL339" s="59"/>
      <c r="AM339" s="59"/>
      <c r="AN339" s="59"/>
      <c r="AO339" s="59"/>
      <c r="AP339" s="59"/>
      <c r="AQ339" s="59" t="s">
        <v>404</v>
      </c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62">
        <v>18400</v>
      </c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>
        <v>18400</v>
      </c>
      <c r="BV339" s="62"/>
      <c r="BW339" s="62"/>
      <c r="BX339" s="62"/>
      <c r="BY339" s="62"/>
      <c r="BZ339" s="62"/>
      <c r="CA339" s="62"/>
      <c r="CB339" s="62"/>
      <c r="CC339" s="62"/>
      <c r="CD339" s="62"/>
      <c r="CE339" s="62"/>
      <c r="CF339" s="62"/>
      <c r="CG339" s="62"/>
      <c r="CH339" s="62"/>
      <c r="CI339" s="62"/>
      <c r="CJ339" s="62"/>
      <c r="CK339" s="62"/>
      <c r="CL339" s="62"/>
      <c r="CM339" s="62"/>
      <c r="CN339" s="62"/>
      <c r="CO339" s="62"/>
      <c r="CP339" s="62"/>
      <c r="CQ339" s="62"/>
      <c r="CR339" s="62"/>
      <c r="CS339" s="62"/>
      <c r="CT339" s="62"/>
      <c r="CU339" s="62"/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>
        <f t="shared" si="14"/>
        <v>0</v>
      </c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>
        <f t="shared" si="15"/>
        <v>18400</v>
      </c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>
        <f t="shared" si="16"/>
        <v>18400</v>
      </c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6"/>
    </row>
    <row r="340" spans="1:166" ht="12.75">
      <c r="A340" s="68" t="s">
        <v>128</v>
      </c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9"/>
      <c r="AK340" s="58"/>
      <c r="AL340" s="59"/>
      <c r="AM340" s="59"/>
      <c r="AN340" s="59"/>
      <c r="AO340" s="59"/>
      <c r="AP340" s="59"/>
      <c r="AQ340" s="59" t="s">
        <v>405</v>
      </c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62">
        <v>26100</v>
      </c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>
        <v>26100</v>
      </c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  <c r="CH340" s="62"/>
      <c r="CI340" s="62"/>
      <c r="CJ340" s="62"/>
      <c r="CK340" s="62"/>
      <c r="CL340" s="62"/>
      <c r="CM340" s="62"/>
      <c r="CN340" s="62"/>
      <c r="CO340" s="62"/>
      <c r="CP340" s="62"/>
      <c r="CQ340" s="62"/>
      <c r="CR340" s="62"/>
      <c r="CS340" s="62"/>
      <c r="CT340" s="62"/>
      <c r="CU340" s="62"/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>
        <f t="shared" si="14"/>
        <v>0</v>
      </c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>
        <f t="shared" si="15"/>
        <v>26100</v>
      </c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>
        <f t="shared" si="16"/>
        <v>26100</v>
      </c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6"/>
    </row>
    <row r="341" spans="1:166" ht="12.75">
      <c r="A341" s="68" t="s">
        <v>128</v>
      </c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9"/>
      <c r="AK341" s="58"/>
      <c r="AL341" s="59"/>
      <c r="AM341" s="59"/>
      <c r="AN341" s="59"/>
      <c r="AO341" s="59"/>
      <c r="AP341" s="59"/>
      <c r="AQ341" s="59" t="s">
        <v>406</v>
      </c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62">
        <v>2700</v>
      </c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>
        <v>2700</v>
      </c>
      <c r="BV341" s="62"/>
      <c r="BW341" s="62"/>
      <c r="BX341" s="62"/>
      <c r="BY341" s="62"/>
      <c r="BZ341" s="62"/>
      <c r="CA341" s="62"/>
      <c r="CB341" s="62"/>
      <c r="CC341" s="62"/>
      <c r="CD341" s="62"/>
      <c r="CE341" s="62"/>
      <c r="CF341" s="62"/>
      <c r="CG341" s="62"/>
      <c r="CH341" s="62"/>
      <c r="CI341" s="62"/>
      <c r="CJ341" s="62"/>
      <c r="CK341" s="62"/>
      <c r="CL341" s="62"/>
      <c r="CM341" s="62"/>
      <c r="CN341" s="62"/>
      <c r="CO341" s="62"/>
      <c r="CP341" s="62"/>
      <c r="CQ341" s="62"/>
      <c r="CR341" s="62"/>
      <c r="CS341" s="62"/>
      <c r="CT341" s="62"/>
      <c r="CU341" s="62"/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>
        <f t="shared" si="14"/>
        <v>0</v>
      </c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>
        <f t="shared" si="15"/>
        <v>2700</v>
      </c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>
        <f t="shared" si="16"/>
        <v>2700</v>
      </c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6"/>
    </row>
    <row r="342" spans="1:166" ht="12.75">
      <c r="A342" s="68" t="s">
        <v>128</v>
      </c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9"/>
      <c r="AK342" s="58"/>
      <c r="AL342" s="59"/>
      <c r="AM342" s="59"/>
      <c r="AN342" s="59"/>
      <c r="AO342" s="59"/>
      <c r="AP342" s="59"/>
      <c r="AQ342" s="59" t="s">
        <v>407</v>
      </c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62">
        <v>1200</v>
      </c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>
        <v>1200</v>
      </c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  <c r="CH342" s="62"/>
      <c r="CI342" s="62"/>
      <c r="CJ342" s="62"/>
      <c r="CK342" s="62"/>
      <c r="CL342" s="62"/>
      <c r="CM342" s="62"/>
      <c r="CN342" s="62"/>
      <c r="CO342" s="62"/>
      <c r="CP342" s="62"/>
      <c r="CQ342" s="62"/>
      <c r="CR342" s="62"/>
      <c r="CS342" s="62"/>
      <c r="CT342" s="62"/>
      <c r="CU342" s="62"/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>
        <f t="shared" si="14"/>
        <v>0</v>
      </c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>
        <f t="shared" si="15"/>
        <v>1200</v>
      </c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>
        <f t="shared" si="16"/>
        <v>1200</v>
      </c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6"/>
    </row>
    <row r="343" spans="1:166" ht="24.2" customHeight="1">
      <c r="A343" s="68" t="s">
        <v>133</v>
      </c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9"/>
      <c r="AK343" s="58"/>
      <c r="AL343" s="59"/>
      <c r="AM343" s="59"/>
      <c r="AN343" s="59"/>
      <c r="AO343" s="59"/>
      <c r="AP343" s="59"/>
      <c r="AQ343" s="59" t="s">
        <v>408</v>
      </c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62">
        <v>15000</v>
      </c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>
        <v>15000</v>
      </c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/>
      <c r="CI343" s="62"/>
      <c r="CJ343" s="62"/>
      <c r="CK343" s="62"/>
      <c r="CL343" s="62"/>
      <c r="CM343" s="62"/>
      <c r="CN343" s="62"/>
      <c r="CO343" s="62"/>
      <c r="CP343" s="62"/>
      <c r="CQ343" s="62"/>
      <c r="CR343" s="62"/>
      <c r="CS343" s="62"/>
      <c r="CT343" s="62"/>
      <c r="CU343" s="62"/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>
        <f t="shared" si="14"/>
        <v>0</v>
      </c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>
        <f t="shared" si="15"/>
        <v>15000</v>
      </c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>
        <f t="shared" si="16"/>
        <v>15000</v>
      </c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6"/>
    </row>
    <row r="344" spans="1:166" ht="24.2" customHeight="1">
      <c r="A344" s="68" t="s">
        <v>133</v>
      </c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9"/>
      <c r="AK344" s="58"/>
      <c r="AL344" s="59"/>
      <c r="AM344" s="59"/>
      <c r="AN344" s="59"/>
      <c r="AO344" s="59"/>
      <c r="AP344" s="59"/>
      <c r="AQ344" s="59" t="s">
        <v>409</v>
      </c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62">
        <v>39600</v>
      </c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>
        <v>39600</v>
      </c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/>
      <c r="CI344" s="62"/>
      <c r="CJ344" s="62"/>
      <c r="CK344" s="62"/>
      <c r="CL344" s="62"/>
      <c r="CM344" s="62"/>
      <c r="CN344" s="62"/>
      <c r="CO344" s="62"/>
      <c r="CP344" s="62"/>
      <c r="CQ344" s="62"/>
      <c r="CR344" s="62"/>
      <c r="CS344" s="62"/>
      <c r="CT344" s="62"/>
      <c r="CU344" s="62"/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>
        <f t="shared" si="14"/>
        <v>0</v>
      </c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>
        <f t="shared" si="15"/>
        <v>39600</v>
      </c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>
        <f t="shared" si="16"/>
        <v>39600</v>
      </c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6"/>
    </row>
    <row r="345" spans="1:166" ht="24.2" customHeight="1">
      <c r="A345" s="68" t="s">
        <v>133</v>
      </c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9"/>
      <c r="AK345" s="58"/>
      <c r="AL345" s="59"/>
      <c r="AM345" s="59"/>
      <c r="AN345" s="59"/>
      <c r="AO345" s="59"/>
      <c r="AP345" s="59"/>
      <c r="AQ345" s="59" t="s">
        <v>410</v>
      </c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62">
        <v>6000</v>
      </c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>
        <v>6000</v>
      </c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  <c r="CH345" s="62"/>
      <c r="CI345" s="62"/>
      <c r="CJ345" s="62"/>
      <c r="CK345" s="62"/>
      <c r="CL345" s="62"/>
      <c r="CM345" s="62"/>
      <c r="CN345" s="62"/>
      <c r="CO345" s="62"/>
      <c r="CP345" s="62"/>
      <c r="CQ345" s="62"/>
      <c r="CR345" s="62"/>
      <c r="CS345" s="62"/>
      <c r="CT345" s="62"/>
      <c r="CU345" s="62"/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>
        <f t="shared" si="14"/>
        <v>0</v>
      </c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>
        <f t="shared" si="15"/>
        <v>6000</v>
      </c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>
        <f t="shared" si="16"/>
        <v>6000</v>
      </c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6"/>
    </row>
    <row r="346" spans="1:166" ht="12.75">
      <c r="A346" s="68" t="s">
        <v>136</v>
      </c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9"/>
      <c r="AK346" s="58"/>
      <c r="AL346" s="59"/>
      <c r="AM346" s="59"/>
      <c r="AN346" s="59"/>
      <c r="AO346" s="59"/>
      <c r="AP346" s="59"/>
      <c r="AQ346" s="59" t="s">
        <v>411</v>
      </c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62">
        <v>63300</v>
      </c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>
        <v>63300</v>
      </c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  <c r="CH346" s="62"/>
      <c r="CI346" s="62"/>
      <c r="CJ346" s="62"/>
      <c r="CK346" s="62"/>
      <c r="CL346" s="62"/>
      <c r="CM346" s="62"/>
      <c r="CN346" s="62"/>
      <c r="CO346" s="62"/>
      <c r="CP346" s="62"/>
      <c r="CQ346" s="62"/>
      <c r="CR346" s="62"/>
      <c r="CS346" s="62"/>
      <c r="CT346" s="62"/>
      <c r="CU346" s="62"/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>
        <f t="shared" si="14"/>
        <v>0</v>
      </c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>
        <f t="shared" si="15"/>
        <v>63300</v>
      </c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>
        <f t="shared" si="16"/>
        <v>63300</v>
      </c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6"/>
    </row>
    <row r="347" spans="1:166" ht="12.75">
      <c r="A347" s="68" t="s">
        <v>136</v>
      </c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9"/>
      <c r="AK347" s="58"/>
      <c r="AL347" s="59"/>
      <c r="AM347" s="59"/>
      <c r="AN347" s="59"/>
      <c r="AO347" s="59"/>
      <c r="AP347" s="59"/>
      <c r="AQ347" s="59" t="s">
        <v>412</v>
      </c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62">
        <v>16600</v>
      </c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>
        <v>16600</v>
      </c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  <c r="CH347" s="62"/>
      <c r="CI347" s="62"/>
      <c r="CJ347" s="62"/>
      <c r="CK347" s="62"/>
      <c r="CL347" s="62"/>
      <c r="CM347" s="62"/>
      <c r="CN347" s="62"/>
      <c r="CO347" s="62"/>
      <c r="CP347" s="62"/>
      <c r="CQ347" s="62"/>
      <c r="CR347" s="62"/>
      <c r="CS347" s="62"/>
      <c r="CT347" s="62"/>
      <c r="CU347" s="62"/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>
        <f t="shared" si="14"/>
        <v>0</v>
      </c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>
        <f t="shared" si="15"/>
        <v>16600</v>
      </c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>
        <f t="shared" si="16"/>
        <v>16600</v>
      </c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6"/>
    </row>
    <row r="348" spans="1:166" ht="12.75">
      <c r="A348" s="68" t="s">
        <v>136</v>
      </c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9"/>
      <c r="AK348" s="58"/>
      <c r="AL348" s="59"/>
      <c r="AM348" s="59"/>
      <c r="AN348" s="59"/>
      <c r="AO348" s="59"/>
      <c r="AP348" s="59"/>
      <c r="AQ348" s="59" t="s">
        <v>413</v>
      </c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62">
        <v>6840</v>
      </c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>
        <v>6840</v>
      </c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/>
      <c r="CI348" s="62"/>
      <c r="CJ348" s="62"/>
      <c r="CK348" s="62"/>
      <c r="CL348" s="62"/>
      <c r="CM348" s="62"/>
      <c r="CN348" s="62"/>
      <c r="CO348" s="62"/>
      <c r="CP348" s="62"/>
      <c r="CQ348" s="62"/>
      <c r="CR348" s="62"/>
      <c r="CS348" s="62"/>
      <c r="CT348" s="62"/>
      <c r="CU348" s="62"/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>
        <f t="shared" si="14"/>
        <v>0</v>
      </c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>
        <f t="shared" si="15"/>
        <v>6840</v>
      </c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>
        <f t="shared" si="16"/>
        <v>6840</v>
      </c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6"/>
    </row>
    <row r="349" spans="1:166" ht="12.75">
      <c r="A349" s="68" t="s">
        <v>166</v>
      </c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9"/>
      <c r="AK349" s="58"/>
      <c r="AL349" s="59"/>
      <c r="AM349" s="59"/>
      <c r="AN349" s="59"/>
      <c r="AO349" s="59"/>
      <c r="AP349" s="59"/>
      <c r="AQ349" s="59" t="s">
        <v>414</v>
      </c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62">
        <v>7000</v>
      </c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>
        <v>7000</v>
      </c>
      <c r="BV349" s="62"/>
      <c r="BW349" s="62"/>
      <c r="BX349" s="62"/>
      <c r="BY349" s="62"/>
      <c r="BZ349" s="62"/>
      <c r="CA349" s="62"/>
      <c r="CB349" s="62"/>
      <c r="CC349" s="62"/>
      <c r="CD349" s="62"/>
      <c r="CE349" s="62"/>
      <c r="CF349" s="62"/>
      <c r="CG349" s="62"/>
      <c r="CH349" s="62"/>
      <c r="CI349" s="62"/>
      <c r="CJ349" s="62"/>
      <c r="CK349" s="62"/>
      <c r="CL349" s="62"/>
      <c r="CM349" s="62"/>
      <c r="CN349" s="62"/>
      <c r="CO349" s="62"/>
      <c r="CP349" s="62"/>
      <c r="CQ349" s="62"/>
      <c r="CR349" s="62"/>
      <c r="CS349" s="62"/>
      <c r="CT349" s="62"/>
      <c r="CU349" s="62"/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>
        <f t="shared" si="14"/>
        <v>0</v>
      </c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>
        <f t="shared" si="15"/>
        <v>7000</v>
      </c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>
        <f t="shared" si="16"/>
        <v>7000</v>
      </c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6"/>
    </row>
    <row r="350" spans="1:166" ht="24.2" customHeight="1">
      <c r="A350" s="68" t="s">
        <v>140</v>
      </c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9"/>
      <c r="AK350" s="58"/>
      <c r="AL350" s="59"/>
      <c r="AM350" s="59"/>
      <c r="AN350" s="59"/>
      <c r="AO350" s="59"/>
      <c r="AP350" s="59"/>
      <c r="AQ350" s="59" t="s">
        <v>415</v>
      </c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62">
        <v>132000</v>
      </c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>
        <v>132000</v>
      </c>
      <c r="BV350" s="62"/>
      <c r="BW350" s="62"/>
      <c r="BX350" s="62"/>
      <c r="BY350" s="62"/>
      <c r="BZ350" s="62"/>
      <c r="CA350" s="62"/>
      <c r="CB350" s="62"/>
      <c r="CC350" s="62"/>
      <c r="CD350" s="62"/>
      <c r="CE350" s="62"/>
      <c r="CF350" s="62"/>
      <c r="CG350" s="62"/>
      <c r="CH350" s="62"/>
      <c r="CI350" s="62"/>
      <c r="CJ350" s="62"/>
      <c r="CK350" s="62"/>
      <c r="CL350" s="62"/>
      <c r="CM350" s="62"/>
      <c r="CN350" s="62"/>
      <c r="CO350" s="62"/>
      <c r="CP350" s="62"/>
      <c r="CQ350" s="62"/>
      <c r="CR350" s="62"/>
      <c r="CS350" s="62"/>
      <c r="CT350" s="62"/>
      <c r="CU350" s="62"/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>
        <f t="shared" si="14"/>
        <v>0</v>
      </c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>
        <f t="shared" si="15"/>
        <v>132000</v>
      </c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>
        <f t="shared" si="16"/>
        <v>132000</v>
      </c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6"/>
    </row>
    <row r="351" spans="1:166" ht="24.2" customHeight="1">
      <c r="A351" s="68" t="s">
        <v>140</v>
      </c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9"/>
      <c r="AK351" s="58"/>
      <c r="AL351" s="59"/>
      <c r="AM351" s="59"/>
      <c r="AN351" s="59"/>
      <c r="AO351" s="59"/>
      <c r="AP351" s="59"/>
      <c r="AQ351" s="59" t="s">
        <v>416</v>
      </c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62">
        <v>5000</v>
      </c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>
        <v>5000</v>
      </c>
      <c r="BV351" s="62"/>
      <c r="BW351" s="62"/>
      <c r="BX351" s="62"/>
      <c r="BY351" s="62"/>
      <c r="BZ351" s="62"/>
      <c r="CA351" s="62"/>
      <c r="CB351" s="62"/>
      <c r="CC351" s="62"/>
      <c r="CD351" s="62"/>
      <c r="CE351" s="62"/>
      <c r="CF351" s="62"/>
      <c r="CG351" s="62"/>
      <c r="CH351" s="62"/>
      <c r="CI351" s="62"/>
      <c r="CJ351" s="62"/>
      <c r="CK351" s="62"/>
      <c r="CL351" s="62"/>
      <c r="CM351" s="62"/>
      <c r="CN351" s="62"/>
      <c r="CO351" s="62"/>
      <c r="CP351" s="62"/>
      <c r="CQ351" s="62"/>
      <c r="CR351" s="62"/>
      <c r="CS351" s="62"/>
      <c r="CT351" s="62"/>
      <c r="CU351" s="62"/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>
        <f t="shared" si="14"/>
        <v>0</v>
      </c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>
        <f t="shared" si="15"/>
        <v>5000</v>
      </c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>
        <f t="shared" si="16"/>
        <v>5000</v>
      </c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6"/>
    </row>
    <row r="352" spans="1:166" ht="24.2" customHeight="1">
      <c r="A352" s="68" t="s">
        <v>142</v>
      </c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9"/>
      <c r="AK352" s="58"/>
      <c r="AL352" s="59"/>
      <c r="AM352" s="59"/>
      <c r="AN352" s="59"/>
      <c r="AO352" s="59"/>
      <c r="AP352" s="59"/>
      <c r="AQ352" s="59" t="s">
        <v>417</v>
      </c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62">
        <v>183300</v>
      </c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>
        <v>183300</v>
      </c>
      <c r="BV352" s="62"/>
      <c r="BW352" s="62"/>
      <c r="BX352" s="62"/>
      <c r="BY352" s="62"/>
      <c r="BZ352" s="62"/>
      <c r="CA352" s="62"/>
      <c r="CB352" s="62"/>
      <c r="CC352" s="62"/>
      <c r="CD352" s="62"/>
      <c r="CE352" s="62"/>
      <c r="CF352" s="62"/>
      <c r="CG352" s="62"/>
      <c r="CH352" s="62"/>
      <c r="CI352" s="62"/>
      <c r="CJ352" s="62"/>
      <c r="CK352" s="62"/>
      <c r="CL352" s="62"/>
      <c r="CM352" s="62"/>
      <c r="CN352" s="62"/>
      <c r="CO352" s="62"/>
      <c r="CP352" s="62"/>
      <c r="CQ352" s="62"/>
      <c r="CR352" s="62"/>
      <c r="CS352" s="62"/>
      <c r="CT352" s="62"/>
      <c r="CU352" s="62"/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>
        <f t="shared" si="14"/>
        <v>0</v>
      </c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>
        <f t="shared" si="15"/>
        <v>183300</v>
      </c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>
        <f t="shared" si="16"/>
        <v>183300</v>
      </c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6"/>
    </row>
    <row r="353" spans="1:166" ht="24.2" customHeight="1">
      <c r="A353" s="68" t="s">
        <v>142</v>
      </c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9"/>
      <c r="AK353" s="58"/>
      <c r="AL353" s="59"/>
      <c r="AM353" s="59"/>
      <c r="AN353" s="59"/>
      <c r="AO353" s="59"/>
      <c r="AP353" s="59"/>
      <c r="AQ353" s="59" t="s">
        <v>418</v>
      </c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62">
        <v>20000</v>
      </c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>
        <v>20000</v>
      </c>
      <c r="BV353" s="62"/>
      <c r="BW353" s="62"/>
      <c r="BX353" s="62"/>
      <c r="BY353" s="62"/>
      <c r="BZ353" s="62"/>
      <c r="CA353" s="62"/>
      <c r="CB353" s="62"/>
      <c r="CC353" s="62"/>
      <c r="CD353" s="62"/>
      <c r="CE353" s="62"/>
      <c r="CF353" s="62"/>
      <c r="CG353" s="62"/>
      <c r="CH353" s="62"/>
      <c r="CI353" s="62"/>
      <c r="CJ353" s="62"/>
      <c r="CK353" s="62"/>
      <c r="CL353" s="62"/>
      <c r="CM353" s="62"/>
      <c r="CN353" s="62"/>
      <c r="CO353" s="62"/>
      <c r="CP353" s="62"/>
      <c r="CQ353" s="62"/>
      <c r="CR353" s="62"/>
      <c r="CS353" s="62"/>
      <c r="CT353" s="62"/>
      <c r="CU353" s="62"/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>
        <f t="shared" si="14"/>
        <v>0</v>
      </c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>
        <f t="shared" si="15"/>
        <v>20000</v>
      </c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>
        <f t="shared" si="16"/>
        <v>20000</v>
      </c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6"/>
    </row>
    <row r="354" spans="1:166" ht="24.2" customHeight="1">
      <c r="A354" s="68" t="s">
        <v>142</v>
      </c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9"/>
      <c r="AK354" s="58"/>
      <c r="AL354" s="59"/>
      <c r="AM354" s="59"/>
      <c r="AN354" s="59"/>
      <c r="AO354" s="59"/>
      <c r="AP354" s="59"/>
      <c r="AQ354" s="59" t="s">
        <v>419</v>
      </c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62">
        <v>15000</v>
      </c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>
        <v>15000</v>
      </c>
      <c r="BV354" s="62"/>
      <c r="BW354" s="62"/>
      <c r="BX354" s="62"/>
      <c r="BY354" s="62"/>
      <c r="BZ354" s="62"/>
      <c r="CA354" s="62"/>
      <c r="CB354" s="62"/>
      <c r="CC354" s="62"/>
      <c r="CD354" s="62"/>
      <c r="CE354" s="62"/>
      <c r="CF354" s="62"/>
      <c r="CG354" s="62"/>
      <c r="CH354" s="62"/>
      <c r="CI354" s="62"/>
      <c r="CJ354" s="62"/>
      <c r="CK354" s="62"/>
      <c r="CL354" s="62"/>
      <c r="CM354" s="62"/>
      <c r="CN354" s="62"/>
      <c r="CO354" s="62"/>
      <c r="CP354" s="62"/>
      <c r="CQ354" s="62"/>
      <c r="CR354" s="62"/>
      <c r="CS354" s="62"/>
      <c r="CT354" s="62"/>
      <c r="CU354" s="62"/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>
        <f t="shared" si="14"/>
        <v>0</v>
      </c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>
        <f t="shared" si="15"/>
        <v>15000</v>
      </c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>
        <f t="shared" si="16"/>
        <v>15000</v>
      </c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6"/>
    </row>
    <row r="355" spans="1:166" ht="24.2" customHeight="1">
      <c r="A355" s="68" t="s">
        <v>133</v>
      </c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9"/>
      <c r="AK355" s="58"/>
      <c r="AL355" s="59"/>
      <c r="AM355" s="59"/>
      <c r="AN355" s="59"/>
      <c r="AO355" s="59"/>
      <c r="AP355" s="59"/>
      <c r="AQ355" s="59" t="s">
        <v>420</v>
      </c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62">
        <v>254400</v>
      </c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>
        <v>254400</v>
      </c>
      <c r="BV355" s="62"/>
      <c r="BW355" s="62"/>
      <c r="BX355" s="62"/>
      <c r="BY355" s="62"/>
      <c r="BZ355" s="62"/>
      <c r="CA355" s="62"/>
      <c r="CB355" s="62"/>
      <c r="CC355" s="62"/>
      <c r="CD355" s="62"/>
      <c r="CE355" s="62"/>
      <c r="CF355" s="62"/>
      <c r="CG355" s="62"/>
      <c r="CH355" s="62"/>
      <c r="CI355" s="62"/>
      <c r="CJ355" s="62"/>
      <c r="CK355" s="62"/>
      <c r="CL355" s="62"/>
      <c r="CM355" s="62"/>
      <c r="CN355" s="62"/>
      <c r="CO355" s="62"/>
      <c r="CP355" s="62"/>
      <c r="CQ355" s="62"/>
      <c r="CR355" s="62"/>
      <c r="CS355" s="62"/>
      <c r="CT355" s="62"/>
      <c r="CU355" s="62"/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>
        <f t="shared" si="14"/>
        <v>0</v>
      </c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>
        <f t="shared" si="15"/>
        <v>254400</v>
      </c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>
        <f t="shared" si="16"/>
        <v>254400</v>
      </c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6"/>
    </row>
    <row r="356" spans="1:166" ht="24.2" customHeight="1">
      <c r="A356" s="68" t="s">
        <v>421</v>
      </c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9"/>
      <c r="AK356" s="58"/>
      <c r="AL356" s="59"/>
      <c r="AM356" s="59"/>
      <c r="AN356" s="59"/>
      <c r="AO356" s="59"/>
      <c r="AP356" s="59"/>
      <c r="AQ356" s="59" t="s">
        <v>422</v>
      </c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62">
        <v>880500</v>
      </c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>
        <v>880500</v>
      </c>
      <c r="BV356" s="62"/>
      <c r="BW356" s="62"/>
      <c r="BX356" s="62"/>
      <c r="BY356" s="62"/>
      <c r="BZ356" s="62"/>
      <c r="CA356" s="62"/>
      <c r="CB356" s="62"/>
      <c r="CC356" s="62"/>
      <c r="CD356" s="62"/>
      <c r="CE356" s="62"/>
      <c r="CF356" s="62"/>
      <c r="CG356" s="62"/>
      <c r="CH356" s="62"/>
      <c r="CI356" s="62"/>
      <c r="CJ356" s="62"/>
      <c r="CK356" s="62"/>
      <c r="CL356" s="62"/>
      <c r="CM356" s="62"/>
      <c r="CN356" s="62"/>
      <c r="CO356" s="62"/>
      <c r="CP356" s="62"/>
      <c r="CQ356" s="62"/>
      <c r="CR356" s="62"/>
      <c r="CS356" s="62"/>
      <c r="CT356" s="62"/>
      <c r="CU356" s="62"/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>
        <f t="shared" si="14"/>
        <v>0</v>
      </c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>
        <f t="shared" si="15"/>
        <v>880500</v>
      </c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>
        <f t="shared" si="16"/>
        <v>880500</v>
      </c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6"/>
    </row>
    <row r="357" spans="1:166" ht="48.6" customHeight="1">
      <c r="A357" s="68" t="s">
        <v>278</v>
      </c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9"/>
      <c r="AK357" s="58"/>
      <c r="AL357" s="59"/>
      <c r="AM357" s="59"/>
      <c r="AN357" s="59"/>
      <c r="AO357" s="59"/>
      <c r="AP357" s="59"/>
      <c r="AQ357" s="59" t="s">
        <v>423</v>
      </c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62">
        <v>2378600</v>
      </c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>
        <v>2378600</v>
      </c>
      <c r="BV357" s="62"/>
      <c r="BW357" s="62"/>
      <c r="BX357" s="62"/>
      <c r="BY357" s="62"/>
      <c r="BZ357" s="62"/>
      <c r="CA357" s="62"/>
      <c r="CB357" s="62"/>
      <c r="CC357" s="62"/>
      <c r="CD357" s="62"/>
      <c r="CE357" s="62"/>
      <c r="CF357" s="62"/>
      <c r="CG357" s="62"/>
      <c r="CH357" s="62"/>
      <c r="CI357" s="62"/>
      <c r="CJ357" s="62"/>
      <c r="CK357" s="62"/>
      <c r="CL357" s="62"/>
      <c r="CM357" s="62"/>
      <c r="CN357" s="62"/>
      <c r="CO357" s="62"/>
      <c r="CP357" s="62"/>
      <c r="CQ357" s="62"/>
      <c r="CR357" s="62"/>
      <c r="CS357" s="62"/>
      <c r="CT357" s="62"/>
      <c r="CU357" s="62"/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>
        <f t="shared" si="14"/>
        <v>0</v>
      </c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>
        <f t="shared" si="15"/>
        <v>2378600</v>
      </c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>
        <f t="shared" si="16"/>
        <v>2378600</v>
      </c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6"/>
    </row>
    <row r="358" spans="1:166" ht="24.2" customHeight="1">
      <c r="A358" s="68" t="s">
        <v>424</v>
      </c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9"/>
      <c r="AK358" s="58"/>
      <c r="AL358" s="59"/>
      <c r="AM358" s="59"/>
      <c r="AN358" s="59"/>
      <c r="AO358" s="59"/>
      <c r="AP358" s="59"/>
      <c r="AQ358" s="59" t="s">
        <v>425</v>
      </c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62">
        <v>3011100</v>
      </c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>
        <v>3011100</v>
      </c>
      <c r="BV358" s="62"/>
      <c r="BW358" s="62"/>
      <c r="BX358" s="62"/>
      <c r="BY358" s="62"/>
      <c r="BZ358" s="62"/>
      <c r="CA358" s="62"/>
      <c r="CB358" s="62"/>
      <c r="CC358" s="62"/>
      <c r="CD358" s="62"/>
      <c r="CE358" s="62"/>
      <c r="CF358" s="62"/>
      <c r="CG358" s="62"/>
      <c r="CH358" s="62">
        <v>160278.96</v>
      </c>
      <c r="CI358" s="62"/>
      <c r="CJ358" s="62"/>
      <c r="CK358" s="62"/>
      <c r="CL358" s="62"/>
      <c r="CM358" s="62"/>
      <c r="CN358" s="62"/>
      <c r="CO358" s="62"/>
      <c r="CP358" s="62"/>
      <c r="CQ358" s="62"/>
      <c r="CR358" s="62"/>
      <c r="CS358" s="62"/>
      <c r="CT358" s="62"/>
      <c r="CU358" s="62"/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>
        <f t="shared" si="14"/>
        <v>160278.96</v>
      </c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>
        <f t="shared" si="15"/>
        <v>2850821.04</v>
      </c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>
        <f t="shared" si="16"/>
        <v>2850821.04</v>
      </c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6"/>
    </row>
    <row r="359" spans="1:166" ht="24.2" customHeight="1">
      <c r="A359" s="68" t="s">
        <v>424</v>
      </c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9"/>
      <c r="AK359" s="58"/>
      <c r="AL359" s="59"/>
      <c r="AM359" s="59"/>
      <c r="AN359" s="59"/>
      <c r="AO359" s="59"/>
      <c r="AP359" s="59"/>
      <c r="AQ359" s="59" t="s">
        <v>426</v>
      </c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62">
        <v>1143916.8600000001</v>
      </c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>
        <v>1143916.8600000001</v>
      </c>
      <c r="BV359" s="62"/>
      <c r="BW359" s="62"/>
      <c r="BX359" s="62"/>
      <c r="BY359" s="62"/>
      <c r="BZ359" s="62"/>
      <c r="CA359" s="62"/>
      <c r="CB359" s="62"/>
      <c r="CC359" s="62"/>
      <c r="CD359" s="62"/>
      <c r="CE359" s="62"/>
      <c r="CF359" s="62"/>
      <c r="CG359" s="62"/>
      <c r="CH359" s="62"/>
      <c r="CI359" s="62"/>
      <c r="CJ359" s="62"/>
      <c r="CK359" s="62"/>
      <c r="CL359" s="62"/>
      <c r="CM359" s="62"/>
      <c r="CN359" s="62"/>
      <c r="CO359" s="62"/>
      <c r="CP359" s="62"/>
      <c r="CQ359" s="62"/>
      <c r="CR359" s="62"/>
      <c r="CS359" s="62"/>
      <c r="CT359" s="62"/>
      <c r="CU359" s="62"/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>
        <f t="shared" si="14"/>
        <v>0</v>
      </c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>
        <f t="shared" si="15"/>
        <v>1143916.8600000001</v>
      </c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>
        <f t="shared" si="16"/>
        <v>1143916.8600000001</v>
      </c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6"/>
    </row>
    <row r="360" spans="1:166" ht="24.2" customHeight="1">
      <c r="A360" s="68" t="s">
        <v>424</v>
      </c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9"/>
      <c r="AK360" s="58"/>
      <c r="AL360" s="59"/>
      <c r="AM360" s="59"/>
      <c r="AN360" s="59"/>
      <c r="AO360" s="59"/>
      <c r="AP360" s="59"/>
      <c r="AQ360" s="59" t="s">
        <v>427</v>
      </c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62">
        <v>855000</v>
      </c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>
        <v>855000</v>
      </c>
      <c r="BV360" s="62"/>
      <c r="BW360" s="62"/>
      <c r="BX360" s="62"/>
      <c r="BY360" s="62"/>
      <c r="BZ360" s="62"/>
      <c r="CA360" s="62"/>
      <c r="CB360" s="62"/>
      <c r="CC360" s="62"/>
      <c r="CD360" s="62"/>
      <c r="CE360" s="62"/>
      <c r="CF360" s="62"/>
      <c r="CG360" s="62"/>
      <c r="CH360" s="62">
        <v>72625</v>
      </c>
      <c r="CI360" s="62"/>
      <c r="CJ360" s="62"/>
      <c r="CK360" s="62"/>
      <c r="CL360" s="62"/>
      <c r="CM360" s="62"/>
      <c r="CN360" s="62"/>
      <c r="CO360" s="62"/>
      <c r="CP360" s="62"/>
      <c r="CQ360" s="62"/>
      <c r="CR360" s="62"/>
      <c r="CS360" s="62"/>
      <c r="CT360" s="62"/>
      <c r="CU360" s="62"/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>
        <f t="shared" si="14"/>
        <v>72625</v>
      </c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>
        <f t="shared" si="15"/>
        <v>782375</v>
      </c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>
        <f t="shared" si="16"/>
        <v>782375</v>
      </c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6"/>
    </row>
    <row r="361" spans="1:166" ht="12.75">
      <c r="A361" s="68" t="s">
        <v>136</v>
      </c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9"/>
      <c r="AK361" s="58"/>
      <c r="AL361" s="59"/>
      <c r="AM361" s="59"/>
      <c r="AN361" s="59"/>
      <c r="AO361" s="59"/>
      <c r="AP361" s="59"/>
      <c r="AQ361" s="59" t="s">
        <v>428</v>
      </c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62">
        <v>505300</v>
      </c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>
        <v>505300</v>
      </c>
      <c r="BV361" s="62"/>
      <c r="BW361" s="62"/>
      <c r="BX361" s="62"/>
      <c r="BY361" s="62"/>
      <c r="BZ361" s="62"/>
      <c r="CA361" s="62"/>
      <c r="CB361" s="62"/>
      <c r="CC361" s="62"/>
      <c r="CD361" s="62"/>
      <c r="CE361" s="62"/>
      <c r="CF361" s="62"/>
      <c r="CG361" s="62"/>
      <c r="CH361" s="62">
        <v>41027.879999999997</v>
      </c>
      <c r="CI361" s="62"/>
      <c r="CJ361" s="62"/>
      <c r="CK361" s="62"/>
      <c r="CL361" s="62"/>
      <c r="CM361" s="62"/>
      <c r="CN361" s="62"/>
      <c r="CO361" s="62"/>
      <c r="CP361" s="62"/>
      <c r="CQ361" s="62"/>
      <c r="CR361" s="62"/>
      <c r="CS361" s="62"/>
      <c r="CT361" s="62"/>
      <c r="CU361" s="62"/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>
        <f t="shared" si="14"/>
        <v>41027.879999999997</v>
      </c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>
        <f t="shared" si="15"/>
        <v>464272.12</v>
      </c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>
        <f t="shared" si="16"/>
        <v>464272.12</v>
      </c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6"/>
    </row>
    <row r="362" spans="1:166" ht="24.2" customHeight="1">
      <c r="A362" s="68" t="s">
        <v>424</v>
      </c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9"/>
      <c r="AK362" s="58"/>
      <c r="AL362" s="59"/>
      <c r="AM362" s="59"/>
      <c r="AN362" s="59"/>
      <c r="AO362" s="59"/>
      <c r="AP362" s="59"/>
      <c r="AQ362" s="59" t="s">
        <v>429</v>
      </c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62">
        <v>4133800</v>
      </c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>
        <v>4133800</v>
      </c>
      <c r="BV362" s="62"/>
      <c r="BW362" s="62"/>
      <c r="BX362" s="62"/>
      <c r="BY362" s="62"/>
      <c r="BZ362" s="62"/>
      <c r="CA362" s="62"/>
      <c r="CB362" s="62"/>
      <c r="CC362" s="62"/>
      <c r="CD362" s="62"/>
      <c r="CE362" s="62"/>
      <c r="CF362" s="62"/>
      <c r="CG362" s="62"/>
      <c r="CH362" s="62">
        <v>302982</v>
      </c>
      <c r="CI362" s="62"/>
      <c r="CJ362" s="62"/>
      <c r="CK362" s="62"/>
      <c r="CL362" s="62"/>
      <c r="CM362" s="62"/>
      <c r="CN362" s="62"/>
      <c r="CO362" s="62"/>
      <c r="CP362" s="62"/>
      <c r="CQ362" s="62"/>
      <c r="CR362" s="62"/>
      <c r="CS362" s="62"/>
      <c r="CT362" s="62"/>
      <c r="CU362" s="62"/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>
        <f t="shared" si="14"/>
        <v>302982</v>
      </c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>
        <f t="shared" si="15"/>
        <v>3830818</v>
      </c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>
        <f t="shared" si="16"/>
        <v>3830818</v>
      </c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6"/>
    </row>
    <row r="363" spans="1:166" ht="48.6" customHeight="1">
      <c r="A363" s="68" t="s">
        <v>278</v>
      </c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9"/>
      <c r="AK363" s="58"/>
      <c r="AL363" s="59"/>
      <c r="AM363" s="59"/>
      <c r="AN363" s="59"/>
      <c r="AO363" s="59"/>
      <c r="AP363" s="59"/>
      <c r="AQ363" s="59" t="s">
        <v>430</v>
      </c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62">
        <v>14919504.550000001</v>
      </c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>
        <v>14919504.550000001</v>
      </c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  <c r="CH363" s="62"/>
      <c r="CI363" s="62"/>
      <c r="CJ363" s="62"/>
      <c r="CK363" s="62"/>
      <c r="CL363" s="62"/>
      <c r="CM363" s="62"/>
      <c r="CN363" s="62"/>
      <c r="CO363" s="62"/>
      <c r="CP363" s="62"/>
      <c r="CQ363" s="62"/>
      <c r="CR363" s="62"/>
      <c r="CS363" s="62"/>
      <c r="CT363" s="62"/>
      <c r="CU363" s="62"/>
      <c r="CV363" s="62"/>
      <c r="CW363" s="62"/>
      <c r="CX363" s="62"/>
      <c r="CY363" s="62"/>
      <c r="CZ363" s="62"/>
      <c r="DA363" s="62"/>
      <c r="DB363" s="62"/>
      <c r="DC363" s="62"/>
      <c r="DD363" s="62"/>
      <c r="DE363" s="62"/>
      <c r="DF363" s="62"/>
      <c r="DG363" s="62"/>
      <c r="DH363" s="62"/>
      <c r="DI363" s="62"/>
      <c r="DJ363" s="62"/>
      <c r="DK363" s="62"/>
      <c r="DL363" s="62"/>
      <c r="DM363" s="62"/>
      <c r="DN363" s="62"/>
      <c r="DO363" s="62"/>
      <c r="DP363" s="62"/>
      <c r="DQ363" s="62"/>
      <c r="DR363" s="62"/>
      <c r="DS363" s="62"/>
      <c r="DT363" s="62"/>
      <c r="DU363" s="62"/>
      <c r="DV363" s="62"/>
      <c r="DW363" s="62"/>
      <c r="DX363" s="62">
        <f t="shared" si="14"/>
        <v>0</v>
      </c>
      <c r="DY363" s="62"/>
      <c r="DZ363" s="62"/>
      <c r="EA363" s="62"/>
      <c r="EB363" s="62"/>
      <c r="EC363" s="62"/>
      <c r="ED363" s="62"/>
      <c r="EE363" s="62"/>
      <c r="EF363" s="62"/>
      <c r="EG363" s="62"/>
      <c r="EH363" s="62"/>
      <c r="EI363" s="62"/>
      <c r="EJ363" s="62"/>
      <c r="EK363" s="62">
        <f t="shared" si="15"/>
        <v>14919504.550000001</v>
      </c>
      <c r="EL363" s="62"/>
      <c r="EM363" s="62"/>
      <c r="EN363" s="62"/>
      <c r="EO363" s="62"/>
      <c r="EP363" s="62"/>
      <c r="EQ363" s="62"/>
      <c r="ER363" s="62"/>
      <c r="ES363" s="62"/>
      <c r="ET363" s="62"/>
      <c r="EU363" s="62"/>
      <c r="EV363" s="62"/>
      <c r="EW363" s="62"/>
      <c r="EX363" s="62">
        <f t="shared" si="16"/>
        <v>14919504.550000001</v>
      </c>
      <c r="EY363" s="62"/>
      <c r="EZ363" s="62"/>
      <c r="FA363" s="62"/>
      <c r="FB363" s="62"/>
      <c r="FC363" s="62"/>
      <c r="FD363" s="62"/>
      <c r="FE363" s="62"/>
      <c r="FF363" s="62"/>
      <c r="FG363" s="62"/>
      <c r="FH363" s="62"/>
      <c r="FI363" s="62"/>
      <c r="FJ363" s="66"/>
    </row>
    <row r="364" spans="1:166" ht="48.6" customHeight="1">
      <c r="A364" s="68" t="s">
        <v>278</v>
      </c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9"/>
      <c r="AK364" s="58"/>
      <c r="AL364" s="59"/>
      <c r="AM364" s="59"/>
      <c r="AN364" s="59"/>
      <c r="AO364" s="59"/>
      <c r="AP364" s="59"/>
      <c r="AQ364" s="59" t="s">
        <v>431</v>
      </c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62">
        <v>2419900</v>
      </c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>
        <v>2419900</v>
      </c>
      <c r="BV364" s="62"/>
      <c r="BW364" s="62"/>
      <c r="BX364" s="62"/>
      <c r="BY364" s="62"/>
      <c r="BZ364" s="62"/>
      <c r="CA364" s="62"/>
      <c r="CB364" s="62"/>
      <c r="CC364" s="62"/>
      <c r="CD364" s="62"/>
      <c r="CE364" s="62"/>
      <c r="CF364" s="62"/>
      <c r="CG364" s="62"/>
      <c r="CH364" s="62"/>
      <c r="CI364" s="62"/>
      <c r="CJ364" s="62"/>
      <c r="CK364" s="62"/>
      <c r="CL364" s="62"/>
      <c r="CM364" s="62"/>
      <c r="CN364" s="62"/>
      <c r="CO364" s="62"/>
      <c r="CP364" s="62"/>
      <c r="CQ364" s="62"/>
      <c r="CR364" s="62"/>
      <c r="CS364" s="62"/>
      <c r="CT364" s="62"/>
      <c r="CU364" s="62"/>
      <c r="CV364" s="62"/>
      <c r="CW364" s="62"/>
      <c r="CX364" s="62"/>
      <c r="CY364" s="62"/>
      <c r="CZ364" s="62"/>
      <c r="DA364" s="62"/>
      <c r="DB364" s="62"/>
      <c r="DC364" s="62"/>
      <c r="DD364" s="62"/>
      <c r="DE364" s="62"/>
      <c r="DF364" s="62"/>
      <c r="DG364" s="62"/>
      <c r="DH364" s="62"/>
      <c r="DI364" s="62"/>
      <c r="DJ364" s="62"/>
      <c r="DK364" s="62"/>
      <c r="DL364" s="62"/>
      <c r="DM364" s="62"/>
      <c r="DN364" s="62"/>
      <c r="DO364" s="62"/>
      <c r="DP364" s="62"/>
      <c r="DQ364" s="62"/>
      <c r="DR364" s="62"/>
      <c r="DS364" s="62"/>
      <c r="DT364" s="62"/>
      <c r="DU364" s="62"/>
      <c r="DV364" s="62"/>
      <c r="DW364" s="62"/>
      <c r="DX364" s="62">
        <f t="shared" si="14"/>
        <v>0</v>
      </c>
      <c r="DY364" s="62"/>
      <c r="DZ364" s="62"/>
      <c r="EA364" s="62"/>
      <c r="EB364" s="62"/>
      <c r="EC364" s="62"/>
      <c r="ED364" s="62"/>
      <c r="EE364" s="62"/>
      <c r="EF364" s="62"/>
      <c r="EG364" s="62"/>
      <c r="EH364" s="62"/>
      <c r="EI364" s="62"/>
      <c r="EJ364" s="62"/>
      <c r="EK364" s="62">
        <f t="shared" si="15"/>
        <v>2419900</v>
      </c>
      <c r="EL364" s="62"/>
      <c r="EM364" s="62"/>
      <c r="EN364" s="62"/>
      <c r="EO364" s="62"/>
      <c r="EP364" s="62"/>
      <c r="EQ364" s="62"/>
      <c r="ER364" s="62"/>
      <c r="ES364" s="62"/>
      <c r="ET364" s="62"/>
      <c r="EU364" s="62"/>
      <c r="EV364" s="62"/>
      <c r="EW364" s="62"/>
      <c r="EX364" s="62">
        <f t="shared" si="16"/>
        <v>2419900</v>
      </c>
      <c r="EY364" s="62"/>
      <c r="EZ364" s="62"/>
      <c r="FA364" s="62"/>
      <c r="FB364" s="62"/>
      <c r="FC364" s="62"/>
      <c r="FD364" s="62"/>
      <c r="FE364" s="62"/>
      <c r="FF364" s="62"/>
      <c r="FG364" s="62"/>
      <c r="FH364" s="62"/>
      <c r="FI364" s="62"/>
      <c r="FJ364" s="66"/>
    </row>
    <row r="365" spans="1:166" ht="48.6" customHeight="1">
      <c r="A365" s="68" t="s">
        <v>278</v>
      </c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9"/>
      <c r="AK365" s="58"/>
      <c r="AL365" s="59"/>
      <c r="AM365" s="59"/>
      <c r="AN365" s="59"/>
      <c r="AO365" s="59"/>
      <c r="AP365" s="59"/>
      <c r="AQ365" s="59" t="s">
        <v>432</v>
      </c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62">
        <v>5185294.42</v>
      </c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>
        <v>5185294.42</v>
      </c>
      <c r="BV365" s="62"/>
      <c r="BW365" s="62"/>
      <c r="BX365" s="62"/>
      <c r="BY365" s="62"/>
      <c r="BZ365" s="62"/>
      <c r="CA365" s="62"/>
      <c r="CB365" s="62"/>
      <c r="CC365" s="62"/>
      <c r="CD365" s="62"/>
      <c r="CE365" s="62"/>
      <c r="CF365" s="62"/>
      <c r="CG365" s="62"/>
      <c r="CH365" s="62"/>
      <c r="CI365" s="62"/>
      <c r="CJ365" s="62"/>
      <c r="CK365" s="62"/>
      <c r="CL365" s="62"/>
      <c r="CM365" s="62"/>
      <c r="CN365" s="62"/>
      <c r="CO365" s="62"/>
      <c r="CP365" s="62"/>
      <c r="CQ365" s="62"/>
      <c r="CR365" s="62"/>
      <c r="CS365" s="62"/>
      <c r="CT365" s="62"/>
      <c r="CU365" s="62"/>
      <c r="CV365" s="62"/>
      <c r="CW365" s="62"/>
      <c r="CX365" s="62"/>
      <c r="CY365" s="62"/>
      <c r="CZ365" s="62"/>
      <c r="DA365" s="62"/>
      <c r="DB365" s="62"/>
      <c r="DC365" s="62"/>
      <c r="DD365" s="62"/>
      <c r="DE365" s="62"/>
      <c r="DF365" s="62"/>
      <c r="DG365" s="62"/>
      <c r="DH365" s="62"/>
      <c r="DI365" s="62"/>
      <c r="DJ365" s="62"/>
      <c r="DK365" s="62"/>
      <c r="DL365" s="62"/>
      <c r="DM365" s="62"/>
      <c r="DN365" s="62"/>
      <c r="DO365" s="62"/>
      <c r="DP365" s="62"/>
      <c r="DQ365" s="62"/>
      <c r="DR365" s="62"/>
      <c r="DS365" s="62"/>
      <c r="DT365" s="62"/>
      <c r="DU365" s="62"/>
      <c r="DV365" s="62"/>
      <c r="DW365" s="62"/>
      <c r="DX365" s="62">
        <f t="shared" si="14"/>
        <v>0</v>
      </c>
      <c r="DY365" s="62"/>
      <c r="DZ365" s="62"/>
      <c r="EA365" s="62"/>
      <c r="EB365" s="62"/>
      <c r="EC365" s="62"/>
      <c r="ED365" s="62"/>
      <c r="EE365" s="62"/>
      <c r="EF365" s="62"/>
      <c r="EG365" s="62"/>
      <c r="EH365" s="62"/>
      <c r="EI365" s="62"/>
      <c r="EJ365" s="62"/>
      <c r="EK365" s="62">
        <f t="shared" si="15"/>
        <v>5185294.42</v>
      </c>
      <c r="EL365" s="62"/>
      <c r="EM365" s="62"/>
      <c r="EN365" s="62"/>
      <c r="EO365" s="62"/>
      <c r="EP365" s="62"/>
      <c r="EQ365" s="62"/>
      <c r="ER365" s="62"/>
      <c r="ES365" s="62"/>
      <c r="ET365" s="62"/>
      <c r="EU365" s="62"/>
      <c r="EV365" s="62"/>
      <c r="EW365" s="62"/>
      <c r="EX365" s="62">
        <f t="shared" si="16"/>
        <v>5185294.42</v>
      </c>
      <c r="EY365" s="62"/>
      <c r="EZ365" s="62"/>
      <c r="FA365" s="62"/>
      <c r="FB365" s="62"/>
      <c r="FC365" s="62"/>
      <c r="FD365" s="62"/>
      <c r="FE365" s="62"/>
      <c r="FF365" s="62"/>
      <c r="FG365" s="62"/>
      <c r="FH365" s="62"/>
      <c r="FI365" s="62"/>
      <c r="FJ365" s="66"/>
    </row>
    <row r="366" spans="1:166" ht="48.6" customHeight="1">
      <c r="A366" s="68" t="s">
        <v>278</v>
      </c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9"/>
      <c r="AK366" s="58"/>
      <c r="AL366" s="59"/>
      <c r="AM366" s="59"/>
      <c r="AN366" s="59"/>
      <c r="AO366" s="59"/>
      <c r="AP366" s="59"/>
      <c r="AQ366" s="59" t="s">
        <v>433</v>
      </c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62">
        <v>235701.03</v>
      </c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>
        <v>235701.03</v>
      </c>
      <c r="BV366" s="62"/>
      <c r="BW366" s="62"/>
      <c r="BX366" s="62"/>
      <c r="BY366" s="62"/>
      <c r="BZ366" s="62"/>
      <c r="CA366" s="62"/>
      <c r="CB366" s="62"/>
      <c r="CC366" s="62"/>
      <c r="CD366" s="62"/>
      <c r="CE366" s="62"/>
      <c r="CF366" s="62"/>
      <c r="CG366" s="62"/>
      <c r="CH366" s="62"/>
      <c r="CI366" s="62"/>
      <c r="CJ366" s="62"/>
      <c r="CK366" s="62"/>
      <c r="CL366" s="62"/>
      <c r="CM366" s="62"/>
      <c r="CN366" s="62"/>
      <c r="CO366" s="62"/>
      <c r="CP366" s="62"/>
      <c r="CQ366" s="62"/>
      <c r="CR366" s="62"/>
      <c r="CS366" s="62"/>
      <c r="CT366" s="62"/>
      <c r="CU366" s="62"/>
      <c r="CV366" s="62"/>
      <c r="CW366" s="62"/>
      <c r="CX366" s="62"/>
      <c r="CY366" s="62"/>
      <c r="CZ366" s="62"/>
      <c r="DA366" s="62"/>
      <c r="DB366" s="62"/>
      <c r="DC366" s="62"/>
      <c r="DD366" s="62"/>
      <c r="DE366" s="62"/>
      <c r="DF366" s="62"/>
      <c r="DG366" s="62"/>
      <c r="DH366" s="62"/>
      <c r="DI366" s="62"/>
      <c r="DJ366" s="62"/>
      <c r="DK366" s="62"/>
      <c r="DL366" s="62"/>
      <c r="DM366" s="62"/>
      <c r="DN366" s="62"/>
      <c r="DO366" s="62"/>
      <c r="DP366" s="62"/>
      <c r="DQ366" s="62"/>
      <c r="DR366" s="62"/>
      <c r="DS366" s="62"/>
      <c r="DT366" s="62"/>
      <c r="DU366" s="62"/>
      <c r="DV366" s="62"/>
      <c r="DW366" s="62"/>
      <c r="DX366" s="62">
        <f t="shared" si="14"/>
        <v>0</v>
      </c>
      <c r="DY366" s="62"/>
      <c r="DZ366" s="62"/>
      <c r="EA366" s="62"/>
      <c r="EB366" s="62"/>
      <c r="EC366" s="62"/>
      <c r="ED366" s="62"/>
      <c r="EE366" s="62"/>
      <c r="EF366" s="62"/>
      <c r="EG366" s="62"/>
      <c r="EH366" s="62"/>
      <c r="EI366" s="62"/>
      <c r="EJ366" s="62"/>
      <c r="EK366" s="62">
        <f t="shared" si="15"/>
        <v>235701.03</v>
      </c>
      <c r="EL366" s="62"/>
      <c r="EM366" s="62"/>
      <c r="EN366" s="62"/>
      <c r="EO366" s="62"/>
      <c r="EP366" s="62"/>
      <c r="EQ366" s="62"/>
      <c r="ER366" s="62"/>
      <c r="ES366" s="62"/>
      <c r="ET366" s="62"/>
      <c r="EU366" s="62"/>
      <c r="EV366" s="62"/>
      <c r="EW366" s="62"/>
      <c r="EX366" s="62">
        <f t="shared" si="16"/>
        <v>235701.03</v>
      </c>
      <c r="EY366" s="62"/>
      <c r="EZ366" s="62"/>
      <c r="FA366" s="62"/>
      <c r="FB366" s="62"/>
      <c r="FC366" s="62"/>
      <c r="FD366" s="62"/>
      <c r="FE366" s="62"/>
      <c r="FF366" s="62"/>
      <c r="FG366" s="62"/>
      <c r="FH366" s="62"/>
      <c r="FI366" s="62"/>
      <c r="FJ366" s="66"/>
    </row>
    <row r="367" spans="1:166" ht="12.75">
      <c r="A367" s="68" t="s">
        <v>136</v>
      </c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9"/>
      <c r="AK367" s="58"/>
      <c r="AL367" s="59"/>
      <c r="AM367" s="59"/>
      <c r="AN367" s="59"/>
      <c r="AO367" s="59"/>
      <c r="AP367" s="59"/>
      <c r="AQ367" s="59" t="s">
        <v>434</v>
      </c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62">
        <v>150000</v>
      </c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>
        <v>150000</v>
      </c>
      <c r="BV367" s="62"/>
      <c r="BW367" s="62"/>
      <c r="BX367" s="62"/>
      <c r="BY367" s="62"/>
      <c r="BZ367" s="62"/>
      <c r="CA367" s="62"/>
      <c r="CB367" s="62"/>
      <c r="CC367" s="62"/>
      <c r="CD367" s="62"/>
      <c r="CE367" s="62"/>
      <c r="CF367" s="62"/>
      <c r="CG367" s="62"/>
      <c r="CH367" s="62"/>
      <c r="CI367" s="62"/>
      <c r="CJ367" s="62"/>
      <c r="CK367" s="62"/>
      <c r="CL367" s="62"/>
      <c r="CM367" s="62"/>
      <c r="CN367" s="62"/>
      <c r="CO367" s="62"/>
      <c r="CP367" s="62"/>
      <c r="CQ367" s="62"/>
      <c r="CR367" s="62"/>
      <c r="CS367" s="62"/>
      <c r="CT367" s="62"/>
      <c r="CU367" s="62"/>
      <c r="CV367" s="62"/>
      <c r="CW367" s="62"/>
      <c r="CX367" s="62"/>
      <c r="CY367" s="62"/>
      <c r="CZ367" s="62"/>
      <c r="DA367" s="62"/>
      <c r="DB367" s="62"/>
      <c r="DC367" s="62"/>
      <c r="DD367" s="62"/>
      <c r="DE367" s="62"/>
      <c r="DF367" s="62"/>
      <c r="DG367" s="62"/>
      <c r="DH367" s="62"/>
      <c r="DI367" s="62"/>
      <c r="DJ367" s="62"/>
      <c r="DK367" s="62"/>
      <c r="DL367" s="62"/>
      <c r="DM367" s="62"/>
      <c r="DN367" s="62"/>
      <c r="DO367" s="62"/>
      <c r="DP367" s="62"/>
      <c r="DQ367" s="62"/>
      <c r="DR367" s="62"/>
      <c r="DS367" s="62"/>
      <c r="DT367" s="62"/>
      <c r="DU367" s="62"/>
      <c r="DV367" s="62"/>
      <c r="DW367" s="62"/>
      <c r="DX367" s="62">
        <f t="shared" si="14"/>
        <v>0</v>
      </c>
      <c r="DY367" s="62"/>
      <c r="DZ367" s="62"/>
      <c r="EA367" s="62"/>
      <c r="EB367" s="62"/>
      <c r="EC367" s="62"/>
      <c r="ED367" s="62"/>
      <c r="EE367" s="62"/>
      <c r="EF367" s="62"/>
      <c r="EG367" s="62"/>
      <c r="EH367" s="62"/>
      <c r="EI367" s="62"/>
      <c r="EJ367" s="62"/>
      <c r="EK367" s="62">
        <f t="shared" si="15"/>
        <v>150000</v>
      </c>
      <c r="EL367" s="62"/>
      <c r="EM367" s="62"/>
      <c r="EN367" s="62"/>
      <c r="EO367" s="62"/>
      <c r="EP367" s="62"/>
      <c r="EQ367" s="62"/>
      <c r="ER367" s="62"/>
      <c r="ES367" s="62"/>
      <c r="ET367" s="62"/>
      <c r="EU367" s="62"/>
      <c r="EV367" s="62"/>
      <c r="EW367" s="62"/>
      <c r="EX367" s="62">
        <f t="shared" si="16"/>
        <v>150000</v>
      </c>
      <c r="EY367" s="62"/>
      <c r="EZ367" s="62"/>
      <c r="FA367" s="62"/>
      <c r="FB367" s="62"/>
      <c r="FC367" s="62"/>
      <c r="FD367" s="62"/>
      <c r="FE367" s="62"/>
      <c r="FF367" s="62"/>
      <c r="FG367" s="62"/>
      <c r="FH367" s="62"/>
      <c r="FI367" s="62"/>
      <c r="FJ367" s="66"/>
    </row>
    <row r="368" spans="1:166" ht="36.4" customHeight="1">
      <c r="A368" s="68" t="s">
        <v>268</v>
      </c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9"/>
      <c r="AK368" s="58"/>
      <c r="AL368" s="59"/>
      <c r="AM368" s="59"/>
      <c r="AN368" s="59"/>
      <c r="AO368" s="59"/>
      <c r="AP368" s="59"/>
      <c r="AQ368" s="59" t="s">
        <v>435</v>
      </c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62">
        <v>90900</v>
      </c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>
        <v>90900</v>
      </c>
      <c r="BV368" s="62"/>
      <c r="BW368" s="62"/>
      <c r="BX368" s="62"/>
      <c r="BY368" s="62"/>
      <c r="BZ368" s="62"/>
      <c r="CA368" s="62"/>
      <c r="CB368" s="62"/>
      <c r="CC368" s="62"/>
      <c r="CD368" s="62"/>
      <c r="CE368" s="62"/>
      <c r="CF368" s="62"/>
      <c r="CG368" s="62"/>
      <c r="CH368" s="62"/>
      <c r="CI368" s="62"/>
      <c r="CJ368" s="62"/>
      <c r="CK368" s="62"/>
      <c r="CL368" s="62"/>
      <c r="CM368" s="62"/>
      <c r="CN368" s="62"/>
      <c r="CO368" s="62"/>
      <c r="CP368" s="62"/>
      <c r="CQ368" s="62"/>
      <c r="CR368" s="62"/>
      <c r="CS368" s="62"/>
      <c r="CT368" s="62"/>
      <c r="CU368" s="62"/>
      <c r="CV368" s="62"/>
      <c r="CW368" s="62"/>
      <c r="CX368" s="62"/>
      <c r="CY368" s="62"/>
      <c r="CZ368" s="62"/>
      <c r="DA368" s="62"/>
      <c r="DB368" s="62"/>
      <c r="DC368" s="62"/>
      <c r="DD368" s="62"/>
      <c r="DE368" s="62"/>
      <c r="DF368" s="62"/>
      <c r="DG368" s="62"/>
      <c r="DH368" s="62"/>
      <c r="DI368" s="62"/>
      <c r="DJ368" s="62"/>
      <c r="DK368" s="62"/>
      <c r="DL368" s="62"/>
      <c r="DM368" s="62"/>
      <c r="DN368" s="62"/>
      <c r="DO368" s="62"/>
      <c r="DP368" s="62"/>
      <c r="DQ368" s="62"/>
      <c r="DR368" s="62"/>
      <c r="DS368" s="62"/>
      <c r="DT368" s="62"/>
      <c r="DU368" s="62"/>
      <c r="DV368" s="62"/>
      <c r="DW368" s="62"/>
      <c r="DX368" s="62">
        <f t="shared" si="14"/>
        <v>0</v>
      </c>
      <c r="DY368" s="62"/>
      <c r="DZ368" s="62"/>
      <c r="EA368" s="62"/>
      <c r="EB368" s="62"/>
      <c r="EC368" s="62"/>
      <c r="ED368" s="62"/>
      <c r="EE368" s="62"/>
      <c r="EF368" s="62"/>
      <c r="EG368" s="62"/>
      <c r="EH368" s="62"/>
      <c r="EI368" s="62"/>
      <c r="EJ368" s="62"/>
      <c r="EK368" s="62">
        <f t="shared" si="15"/>
        <v>90900</v>
      </c>
      <c r="EL368" s="62"/>
      <c r="EM368" s="62"/>
      <c r="EN368" s="62"/>
      <c r="EO368" s="62"/>
      <c r="EP368" s="62"/>
      <c r="EQ368" s="62"/>
      <c r="ER368" s="62"/>
      <c r="ES368" s="62"/>
      <c r="ET368" s="62"/>
      <c r="EU368" s="62"/>
      <c r="EV368" s="62"/>
      <c r="EW368" s="62"/>
      <c r="EX368" s="62">
        <f t="shared" si="16"/>
        <v>90900</v>
      </c>
      <c r="EY368" s="62"/>
      <c r="EZ368" s="62"/>
      <c r="FA368" s="62"/>
      <c r="FB368" s="62"/>
      <c r="FC368" s="62"/>
      <c r="FD368" s="62"/>
      <c r="FE368" s="62"/>
      <c r="FF368" s="62"/>
      <c r="FG368" s="62"/>
      <c r="FH368" s="62"/>
      <c r="FI368" s="62"/>
      <c r="FJ368" s="66"/>
    </row>
    <row r="369" spans="1:166" ht="36.4" customHeight="1">
      <c r="A369" s="68" t="s">
        <v>268</v>
      </c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9"/>
      <c r="AK369" s="58"/>
      <c r="AL369" s="59"/>
      <c r="AM369" s="59"/>
      <c r="AN369" s="59"/>
      <c r="AO369" s="59"/>
      <c r="AP369" s="59"/>
      <c r="AQ369" s="59" t="s">
        <v>436</v>
      </c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62">
        <v>28543500</v>
      </c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>
        <v>28543500</v>
      </c>
      <c r="BV369" s="62"/>
      <c r="BW369" s="62"/>
      <c r="BX369" s="62"/>
      <c r="BY369" s="62"/>
      <c r="BZ369" s="62"/>
      <c r="CA369" s="62"/>
      <c r="CB369" s="62"/>
      <c r="CC369" s="62"/>
      <c r="CD369" s="62"/>
      <c r="CE369" s="62"/>
      <c r="CF369" s="62"/>
      <c r="CG369" s="62"/>
      <c r="CH369" s="62">
        <v>2854333.3</v>
      </c>
      <c r="CI369" s="62"/>
      <c r="CJ369" s="62"/>
      <c r="CK369" s="62"/>
      <c r="CL369" s="62"/>
      <c r="CM369" s="62"/>
      <c r="CN369" s="62"/>
      <c r="CO369" s="62"/>
      <c r="CP369" s="62"/>
      <c r="CQ369" s="62"/>
      <c r="CR369" s="62"/>
      <c r="CS369" s="62"/>
      <c r="CT369" s="62"/>
      <c r="CU369" s="62"/>
      <c r="CV369" s="62"/>
      <c r="CW369" s="62"/>
      <c r="CX369" s="62"/>
      <c r="CY369" s="62"/>
      <c r="CZ369" s="62"/>
      <c r="DA369" s="62"/>
      <c r="DB369" s="62"/>
      <c r="DC369" s="62"/>
      <c r="DD369" s="62"/>
      <c r="DE369" s="62"/>
      <c r="DF369" s="62"/>
      <c r="DG369" s="62"/>
      <c r="DH369" s="62"/>
      <c r="DI369" s="62"/>
      <c r="DJ369" s="62"/>
      <c r="DK369" s="62"/>
      <c r="DL369" s="62"/>
      <c r="DM369" s="62"/>
      <c r="DN369" s="62"/>
      <c r="DO369" s="62"/>
      <c r="DP369" s="62"/>
      <c r="DQ369" s="62"/>
      <c r="DR369" s="62"/>
      <c r="DS369" s="62"/>
      <c r="DT369" s="62"/>
      <c r="DU369" s="62"/>
      <c r="DV369" s="62"/>
      <c r="DW369" s="62"/>
      <c r="DX369" s="62">
        <f t="shared" si="14"/>
        <v>2854333.3</v>
      </c>
      <c r="DY369" s="62"/>
      <c r="DZ369" s="62"/>
      <c r="EA369" s="62"/>
      <c r="EB369" s="62"/>
      <c r="EC369" s="62"/>
      <c r="ED369" s="62"/>
      <c r="EE369" s="62"/>
      <c r="EF369" s="62"/>
      <c r="EG369" s="62"/>
      <c r="EH369" s="62"/>
      <c r="EI369" s="62"/>
      <c r="EJ369" s="62"/>
      <c r="EK369" s="62">
        <f t="shared" si="15"/>
        <v>25689166.699999999</v>
      </c>
      <c r="EL369" s="62"/>
      <c r="EM369" s="62"/>
      <c r="EN369" s="62"/>
      <c r="EO369" s="62"/>
      <c r="EP369" s="62"/>
      <c r="EQ369" s="62"/>
      <c r="ER369" s="62"/>
      <c r="ES369" s="62"/>
      <c r="ET369" s="62"/>
      <c r="EU369" s="62"/>
      <c r="EV369" s="62"/>
      <c r="EW369" s="62"/>
      <c r="EX369" s="62">
        <f t="shared" si="16"/>
        <v>25689166.699999999</v>
      </c>
      <c r="EY369" s="62"/>
      <c r="EZ369" s="62"/>
      <c r="FA369" s="62"/>
      <c r="FB369" s="62"/>
      <c r="FC369" s="62"/>
      <c r="FD369" s="62"/>
      <c r="FE369" s="62"/>
      <c r="FF369" s="62"/>
      <c r="FG369" s="62"/>
      <c r="FH369" s="62"/>
      <c r="FI369" s="62"/>
      <c r="FJ369" s="66"/>
    </row>
    <row r="370" spans="1:166" ht="36.4" customHeight="1">
      <c r="A370" s="68" t="s">
        <v>268</v>
      </c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9"/>
      <c r="AK370" s="58"/>
      <c r="AL370" s="59"/>
      <c r="AM370" s="59"/>
      <c r="AN370" s="59"/>
      <c r="AO370" s="59"/>
      <c r="AP370" s="59"/>
      <c r="AQ370" s="59" t="s">
        <v>437</v>
      </c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62">
        <v>285500</v>
      </c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>
        <v>285500</v>
      </c>
      <c r="BV370" s="62"/>
      <c r="BW370" s="62"/>
      <c r="BX370" s="62"/>
      <c r="BY370" s="62"/>
      <c r="BZ370" s="62"/>
      <c r="CA370" s="62"/>
      <c r="CB370" s="62"/>
      <c r="CC370" s="62"/>
      <c r="CD370" s="62"/>
      <c r="CE370" s="62"/>
      <c r="CF370" s="62"/>
      <c r="CG370" s="62"/>
      <c r="CH370" s="62"/>
      <c r="CI370" s="62"/>
      <c r="CJ370" s="62"/>
      <c r="CK370" s="62"/>
      <c r="CL370" s="62"/>
      <c r="CM370" s="62"/>
      <c r="CN370" s="62"/>
      <c r="CO370" s="62"/>
      <c r="CP370" s="62"/>
      <c r="CQ370" s="62"/>
      <c r="CR370" s="62"/>
      <c r="CS370" s="62"/>
      <c r="CT370" s="62"/>
      <c r="CU370" s="62"/>
      <c r="CV370" s="62"/>
      <c r="CW370" s="62"/>
      <c r="CX370" s="62"/>
      <c r="CY370" s="62"/>
      <c r="CZ370" s="62"/>
      <c r="DA370" s="62"/>
      <c r="DB370" s="62"/>
      <c r="DC370" s="62"/>
      <c r="DD370" s="62"/>
      <c r="DE370" s="62"/>
      <c r="DF370" s="62"/>
      <c r="DG370" s="62"/>
      <c r="DH370" s="62"/>
      <c r="DI370" s="62"/>
      <c r="DJ370" s="62"/>
      <c r="DK370" s="62"/>
      <c r="DL370" s="62"/>
      <c r="DM370" s="62"/>
      <c r="DN370" s="62"/>
      <c r="DO370" s="62"/>
      <c r="DP370" s="62"/>
      <c r="DQ370" s="62"/>
      <c r="DR370" s="62"/>
      <c r="DS370" s="62"/>
      <c r="DT370" s="62"/>
      <c r="DU370" s="62"/>
      <c r="DV370" s="62"/>
      <c r="DW370" s="62"/>
      <c r="DX370" s="62">
        <f t="shared" si="14"/>
        <v>0</v>
      </c>
      <c r="DY370" s="62"/>
      <c r="DZ370" s="62"/>
      <c r="EA370" s="62"/>
      <c r="EB370" s="62"/>
      <c r="EC370" s="62"/>
      <c r="ED370" s="62"/>
      <c r="EE370" s="62"/>
      <c r="EF370" s="62"/>
      <c r="EG370" s="62"/>
      <c r="EH370" s="62"/>
      <c r="EI370" s="62"/>
      <c r="EJ370" s="62"/>
      <c r="EK370" s="62">
        <f t="shared" si="15"/>
        <v>285500</v>
      </c>
      <c r="EL370" s="62"/>
      <c r="EM370" s="62"/>
      <c r="EN370" s="62"/>
      <c r="EO370" s="62"/>
      <c r="EP370" s="62"/>
      <c r="EQ370" s="62"/>
      <c r="ER370" s="62"/>
      <c r="ES370" s="62"/>
      <c r="ET370" s="62"/>
      <c r="EU370" s="62"/>
      <c r="EV370" s="62"/>
      <c r="EW370" s="62"/>
      <c r="EX370" s="62">
        <f t="shared" si="16"/>
        <v>285500</v>
      </c>
      <c r="EY370" s="62"/>
      <c r="EZ370" s="62"/>
      <c r="FA370" s="62"/>
      <c r="FB370" s="62"/>
      <c r="FC370" s="62"/>
      <c r="FD370" s="62"/>
      <c r="FE370" s="62"/>
      <c r="FF370" s="62"/>
      <c r="FG370" s="62"/>
      <c r="FH370" s="62"/>
      <c r="FI370" s="62"/>
      <c r="FJ370" s="66"/>
    </row>
    <row r="371" spans="1:166" ht="36.4" customHeight="1">
      <c r="A371" s="68" t="s">
        <v>268</v>
      </c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9"/>
      <c r="AK371" s="58"/>
      <c r="AL371" s="59"/>
      <c r="AM371" s="59"/>
      <c r="AN371" s="59"/>
      <c r="AO371" s="59"/>
      <c r="AP371" s="59"/>
      <c r="AQ371" s="59" t="s">
        <v>438</v>
      </c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62">
        <v>659200</v>
      </c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>
        <v>659200</v>
      </c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  <c r="CH371" s="62">
        <v>54933</v>
      </c>
      <c r="CI371" s="62"/>
      <c r="CJ371" s="62"/>
      <c r="CK371" s="62"/>
      <c r="CL371" s="62"/>
      <c r="CM371" s="62"/>
      <c r="CN371" s="62"/>
      <c r="CO371" s="62"/>
      <c r="CP371" s="62"/>
      <c r="CQ371" s="62"/>
      <c r="CR371" s="62"/>
      <c r="CS371" s="62"/>
      <c r="CT371" s="62"/>
      <c r="CU371" s="62"/>
      <c r="CV371" s="62"/>
      <c r="CW371" s="62"/>
      <c r="CX371" s="62"/>
      <c r="CY371" s="62"/>
      <c r="CZ371" s="62"/>
      <c r="DA371" s="62"/>
      <c r="DB371" s="62"/>
      <c r="DC371" s="62"/>
      <c r="DD371" s="62"/>
      <c r="DE371" s="62"/>
      <c r="DF371" s="62"/>
      <c r="DG371" s="62"/>
      <c r="DH371" s="62"/>
      <c r="DI371" s="62"/>
      <c r="DJ371" s="62"/>
      <c r="DK371" s="62"/>
      <c r="DL371" s="62"/>
      <c r="DM371" s="62"/>
      <c r="DN371" s="62"/>
      <c r="DO371" s="62"/>
      <c r="DP371" s="62"/>
      <c r="DQ371" s="62"/>
      <c r="DR371" s="62"/>
      <c r="DS371" s="62"/>
      <c r="DT371" s="62"/>
      <c r="DU371" s="62"/>
      <c r="DV371" s="62"/>
      <c r="DW371" s="62"/>
      <c r="DX371" s="62">
        <f t="shared" si="14"/>
        <v>54933</v>
      </c>
      <c r="DY371" s="62"/>
      <c r="DZ371" s="62"/>
      <c r="EA371" s="62"/>
      <c r="EB371" s="62"/>
      <c r="EC371" s="62"/>
      <c r="ED371" s="62"/>
      <c r="EE371" s="62"/>
      <c r="EF371" s="62"/>
      <c r="EG371" s="62"/>
      <c r="EH371" s="62"/>
      <c r="EI371" s="62"/>
      <c r="EJ371" s="62"/>
      <c r="EK371" s="62">
        <f t="shared" si="15"/>
        <v>604267</v>
      </c>
      <c r="EL371" s="62"/>
      <c r="EM371" s="62"/>
      <c r="EN371" s="62"/>
      <c r="EO371" s="62"/>
      <c r="EP371" s="62"/>
      <c r="EQ371" s="62"/>
      <c r="ER371" s="62"/>
      <c r="ES371" s="62"/>
      <c r="ET371" s="62"/>
      <c r="EU371" s="62"/>
      <c r="EV371" s="62"/>
      <c r="EW371" s="62"/>
      <c r="EX371" s="62">
        <f t="shared" si="16"/>
        <v>604267</v>
      </c>
      <c r="EY371" s="62"/>
      <c r="EZ371" s="62"/>
      <c r="FA371" s="62"/>
      <c r="FB371" s="62"/>
      <c r="FC371" s="62"/>
      <c r="FD371" s="62"/>
      <c r="FE371" s="62"/>
      <c r="FF371" s="62"/>
      <c r="FG371" s="62"/>
      <c r="FH371" s="62"/>
      <c r="FI371" s="62"/>
      <c r="FJ371" s="66"/>
    </row>
    <row r="372" spans="1:166" ht="24" customHeight="1">
      <c r="A372" s="73" t="s">
        <v>439</v>
      </c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  <c r="AF372" s="73"/>
      <c r="AG372" s="73"/>
      <c r="AH372" s="73"/>
      <c r="AI372" s="73"/>
      <c r="AJ372" s="74"/>
      <c r="AK372" s="75" t="s">
        <v>440</v>
      </c>
      <c r="AL372" s="76"/>
      <c r="AM372" s="76"/>
      <c r="AN372" s="76"/>
      <c r="AO372" s="76"/>
      <c r="AP372" s="76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2">
        <v>-2241651.3199999998</v>
      </c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>
        <v>-2241651.3199999998</v>
      </c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>
        <v>-1569459.15</v>
      </c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62">
        <f t="shared" si="14"/>
        <v>-1569459.15</v>
      </c>
      <c r="DY372" s="62"/>
      <c r="DZ372" s="62"/>
      <c r="EA372" s="62"/>
      <c r="EB372" s="62"/>
      <c r="EC372" s="62"/>
      <c r="ED372" s="62"/>
      <c r="EE372" s="62"/>
      <c r="EF372" s="62"/>
      <c r="EG372" s="62"/>
      <c r="EH372" s="62"/>
      <c r="EI372" s="62"/>
      <c r="EJ372" s="6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8"/>
    </row>
    <row r="373" spans="1:166" ht="24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</row>
    <row r="374" spans="1:166" ht="35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</row>
    <row r="375" spans="1:166" ht="35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</row>
    <row r="376" spans="1:166" ht="12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</row>
    <row r="377" spans="1:166" ht="8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</row>
    <row r="378" spans="1:166" ht="9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</row>
    <row r="379" spans="1:16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6" t="s">
        <v>441</v>
      </c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6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2" t="s">
        <v>442</v>
      </c>
    </row>
    <row r="380" spans="1:166" ht="12.75" customHeight="1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Q380" s="71"/>
      <c r="BR380" s="71"/>
      <c r="BS380" s="71"/>
      <c r="BT380" s="71"/>
      <c r="BU380" s="71"/>
      <c r="BV380" s="71"/>
      <c r="BW380" s="71"/>
      <c r="BX380" s="71"/>
      <c r="BY380" s="71"/>
      <c r="BZ380" s="71"/>
      <c r="CA380" s="71"/>
      <c r="CB380" s="71"/>
      <c r="CC380" s="71"/>
      <c r="CD380" s="71"/>
      <c r="CE380" s="71"/>
      <c r="CF380" s="71"/>
      <c r="CG380" s="71"/>
      <c r="CH380" s="71"/>
      <c r="CI380" s="71"/>
      <c r="CJ380" s="71"/>
      <c r="CK380" s="71"/>
      <c r="CL380" s="71"/>
      <c r="CM380" s="71"/>
      <c r="CN380" s="71"/>
      <c r="CO380" s="71"/>
      <c r="CP380" s="71"/>
      <c r="CQ380" s="71"/>
      <c r="CR380" s="71"/>
      <c r="CS380" s="71"/>
      <c r="CT380" s="71"/>
      <c r="CU380" s="71"/>
      <c r="CV380" s="71"/>
      <c r="CW380" s="71"/>
      <c r="CX380" s="71"/>
      <c r="CY380" s="71"/>
      <c r="CZ380" s="71"/>
      <c r="DA380" s="71"/>
      <c r="DB380" s="71"/>
      <c r="DC380" s="71"/>
      <c r="DD380" s="71"/>
      <c r="DE380" s="71"/>
      <c r="DF380" s="71"/>
      <c r="DG380" s="71"/>
      <c r="DH380" s="71"/>
      <c r="DI380" s="71"/>
      <c r="DJ380" s="71"/>
      <c r="DK380" s="71"/>
      <c r="DL380" s="71"/>
      <c r="DM380" s="71"/>
      <c r="DN380" s="71"/>
      <c r="DO380" s="71"/>
      <c r="DP380" s="71"/>
      <c r="DQ380" s="71"/>
      <c r="DR380" s="71"/>
      <c r="DS380" s="71"/>
      <c r="DT380" s="71"/>
      <c r="DU380" s="71"/>
      <c r="DV380" s="71"/>
      <c r="DW380" s="71"/>
      <c r="DX380" s="71"/>
      <c r="DY380" s="71"/>
      <c r="DZ380" s="71"/>
      <c r="EA380" s="71"/>
      <c r="EB380" s="71"/>
      <c r="EC380" s="71"/>
      <c r="ED380" s="71"/>
      <c r="EE380" s="71"/>
      <c r="EF380" s="71"/>
      <c r="EG380" s="71"/>
      <c r="EH380" s="71"/>
      <c r="EI380" s="71"/>
      <c r="EJ380" s="71"/>
      <c r="EK380" s="71"/>
      <c r="EL380" s="71"/>
      <c r="EM380" s="71"/>
      <c r="EN380" s="71"/>
      <c r="EO380" s="71"/>
      <c r="EP380" s="71"/>
      <c r="EQ380" s="71"/>
      <c r="ER380" s="71"/>
      <c r="ES380" s="71"/>
      <c r="ET380" s="71"/>
      <c r="EU380" s="71"/>
      <c r="EV380" s="71"/>
      <c r="EW380" s="71"/>
      <c r="EX380" s="71"/>
      <c r="EY380" s="71"/>
      <c r="EZ380" s="71"/>
      <c r="FA380" s="71"/>
      <c r="FB380" s="71"/>
      <c r="FC380" s="71"/>
      <c r="FD380" s="71"/>
      <c r="FE380" s="71"/>
      <c r="FF380" s="71"/>
      <c r="FG380" s="71"/>
      <c r="FH380" s="71"/>
      <c r="FI380" s="71"/>
      <c r="FJ380" s="71"/>
    </row>
    <row r="381" spans="1:166" ht="11.25" customHeight="1">
      <c r="A381" s="41" t="s">
        <v>21</v>
      </c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2"/>
      <c r="AP381" s="45" t="s">
        <v>22</v>
      </c>
      <c r="AQ381" s="41"/>
      <c r="AR381" s="41"/>
      <c r="AS381" s="41"/>
      <c r="AT381" s="41"/>
      <c r="AU381" s="42"/>
      <c r="AV381" s="45" t="s">
        <v>443</v>
      </c>
      <c r="AW381" s="41"/>
      <c r="AX381" s="41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  <c r="BK381" s="42"/>
      <c r="BL381" s="45" t="s">
        <v>111</v>
      </c>
      <c r="BM381" s="41"/>
      <c r="BN381" s="41"/>
      <c r="BO381" s="41"/>
      <c r="BP381" s="41"/>
      <c r="BQ381" s="41"/>
      <c r="BR381" s="41"/>
      <c r="BS381" s="41"/>
      <c r="BT381" s="41"/>
      <c r="BU381" s="41"/>
      <c r="BV381" s="41"/>
      <c r="BW381" s="41"/>
      <c r="BX381" s="41"/>
      <c r="BY381" s="41"/>
      <c r="BZ381" s="41"/>
      <c r="CA381" s="41"/>
      <c r="CB381" s="41"/>
      <c r="CC381" s="41"/>
      <c r="CD381" s="41"/>
      <c r="CE381" s="42"/>
      <c r="CF381" s="35" t="s">
        <v>25</v>
      </c>
      <c r="CG381" s="36"/>
      <c r="CH381" s="36"/>
      <c r="CI381" s="36"/>
      <c r="CJ381" s="36"/>
      <c r="CK381" s="36"/>
      <c r="CL381" s="36"/>
      <c r="CM381" s="36"/>
      <c r="CN381" s="36"/>
      <c r="CO381" s="36"/>
      <c r="CP381" s="36"/>
      <c r="CQ381" s="36"/>
      <c r="CR381" s="36"/>
      <c r="CS381" s="36"/>
      <c r="CT381" s="36"/>
      <c r="CU381" s="36"/>
      <c r="CV381" s="36"/>
      <c r="CW381" s="36"/>
      <c r="CX381" s="36"/>
      <c r="CY381" s="36"/>
      <c r="CZ381" s="36"/>
      <c r="DA381" s="36"/>
      <c r="DB381" s="36"/>
      <c r="DC381" s="36"/>
      <c r="DD381" s="36"/>
      <c r="DE381" s="36"/>
      <c r="DF381" s="36"/>
      <c r="DG381" s="36"/>
      <c r="DH381" s="36"/>
      <c r="DI381" s="36"/>
      <c r="DJ381" s="36"/>
      <c r="DK381" s="36"/>
      <c r="DL381" s="36"/>
      <c r="DM381" s="36"/>
      <c r="DN381" s="36"/>
      <c r="DO381" s="36"/>
      <c r="DP381" s="36"/>
      <c r="DQ381" s="36"/>
      <c r="DR381" s="36"/>
      <c r="DS381" s="36"/>
      <c r="DT381" s="36"/>
      <c r="DU381" s="36"/>
      <c r="DV381" s="36"/>
      <c r="DW381" s="36"/>
      <c r="DX381" s="36"/>
      <c r="DY381" s="36"/>
      <c r="DZ381" s="36"/>
      <c r="EA381" s="36"/>
      <c r="EB381" s="36"/>
      <c r="EC381" s="36"/>
      <c r="ED381" s="36"/>
      <c r="EE381" s="36"/>
      <c r="EF381" s="36"/>
      <c r="EG381" s="36"/>
      <c r="EH381" s="36"/>
      <c r="EI381" s="36"/>
      <c r="EJ381" s="36"/>
      <c r="EK381" s="36"/>
      <c r="EL381" s="36"/>
      <c r="EM381" s="36"/>
      <c r="EN381" s="36"/>
      <c r="EO381" s="36"/>
      <c r="EP381" s="36"/>
      <c r="EQ381" s="36"/>
      <c r="ER381" s="36"/>
      <c r="ES381" s="37"/>
      <c r="ET381" s="45" t="s">
        <v>26</v>
      </c>
      <c r="EU381" s="41"/>
      <c r="EV381" s="41"/>
      <c r="EW381" s="41"/>
      <c r="EX381" s="41"/>
      <c r="EY381" s="41"/>
      <c r="EZ381" s="41"/>
      <c r="FA381" s="41"/>
      <c r="FB381" s="41"/>
      <c r="FC381" s="41"/>
      <c r="FD381" s="41"/>
      <c r="FE381" s="41"/>
      <c r="FF381" s="41"/>
      <c r="FG381" s="41"/>
      <c r="FH381" s="41"/>
      <c r="FI381" s="41"/>
      <c r="FJ381" s="47"/>
    </row>
    <row r="382" spans="1:166" ht="69.75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4"/>
      <c r="AP382" s="46"/>
      <c r="AQ382" s="43"/>
      <c r="AR382" s="43"/>
      <c r="AS382" s="43"/>
      <c r="AT382" s="43"/>
      <c r="AU382" s="44"/>
      <c r="AV382" s="46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4"/>
      <c r="BL382" s="46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  <c r="BX382" s="43"/>
      <c r="BY382" s="43"/>
      <c r="BZ382" s="43"/>
      <c r="CA382" s="43"/>
      <c r="CB382" s="43"/>
      <c r="CC382" s="43"/>
      <c r="CD382" s="43"/>
      <c r="CE382" s="44"/>
      <c r="CF382" s="36" t="s">
        <v>444</v>
      </c>
      <c r="CG382" s="36"/>
      <c r="CH382" s="36"/>
      <c r="CI382" s="36"/>
      <c r="CJ382" s="36"/>
      <c r="CK382" s="36"/>
      <c r="CL382" s="36"/>
      <c r="CM382" s="36"/>
      <c r="CN382" s="36"/>
      <c r="CO382" s="36"/>
      <c r="CP382" s="36"/>
      <c r="CQ382" s="36"/>
      <c r="CR382" s="36"/>
      <c r="CS382" s="36"/>
      <c r="CT382" s="36"/>
      <c r="CU382" s="36"/>
      <c r="CV382" s="37"/>
      <c r="CW382" s="35" t="s">
        <v>28</v>
      </c>
      <c r="CX382" s="36"/>
      <c r="CY382" s="36"/>
      <c r="CZ382" s="36"/>
      <c r="DA382" s="36"/>
      <c r="DB382" s="36"/>
      <c r="DC382" s="36"/>
      <c r="DD382" s="36"/>
      <c r="DE382" s="36"/>
      <c r="DF382" s="36"/>
      <c r="DG382" s="36"/>
      <c r="DH382" s="36"/>
      <c r="DI382" s="36"/>
      <c r="DJ382" s="36"/>
      <c r="DK382" s="36"/>
      <c r="DL382" s="36"/>
      <c r="DM382" s="37"/>
      <c r="DN382" s="35" t="s">
        <v>29</v>
      </c>
      <c r="DO382" s="36"/>
      <c r="DP382" s="36"/>
      <c r="DQ382" s="36"/>
      <c r="DR382" s="36"/>
      <c r="DS382" s="36"/>
      <c r="DT382" s="36"/>
      <c r="DU382" s="36"/>
      <c r="DV382" s="36"/>
      <c r="DW382" s="36"/>
      <c r="DX382" s="36"/>
      <c r="DY382" s="36"/>
      <c r="DZ382" s="36"/>
      <c r="EA382" s="36"/>
      <c r="EB382" s="36"/>
      <c r="EC382" s="36"/>
      <c r="ED382" s="37"/>
      <c r="EE382" s="35" t="s">
        <v>30</v>
      </c>
      <c r="EF382" s="36"/>
      <c r="EG382" s="36"/>
      <c r="EH382" s="36"/>
      <c r="EI382" s="36"/>
      <c r="EJ382" s="36"/>
      <c r="EK382" s="36"/>
      <c r="EL382" s="36"/>
      <c r="EM382" s="36"/>
      <c r="EN382" s="36"/>
      <c r="EO382" s="36"/>
      <c r="EP382" s="36"/>
      <c r="EQ382" s="36"/>
      <c r="ER382" s="36"/>
      <c r="ES382" s="37"/>
      <c r="ET382" s="46"/>
      <c r="EU382" s="43"/>
      <c r="EV382" s="43"/>
      <c r="EW382" s="43"/>
      <c r="EX382" s="43"/>
      <c r="EY382" s="43"/>
      <c r="EZ382" s="43"/>
      <c r="FA382" s="43"/>
      <c r="FB382" s="43"/>
      <c r="FC382" s="43"/>
      <c r="FD382" s="43"/>
      <c r="FE382" s="43"/>
      <c r="FF382" s="43"/>
      <c r="FG382" s="43"/>
      <c r="FH382" s="43"/>
      <c r="FI382" s="43"/>
      <c r="FJ382" s="48"/>
    </row>
    <row r="383" spans="1:166" ht="12" customHeight="1">
      <c r="A383" s="39">
        <v>1</v>
      </c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40"/>
      <c r="AP383" s="29">
        <v>2</v>
      </c>
      <c r="AQ383" s="30"/>
      <c r="AR383" s="30"/>
      <c r="AS383" s="30"/>
      <c r="AT383" s="30"/>
      <c r="AU383" s="31"/>
      <c r="AV383" s="29">
        <v>3</v>
      </c>
      <c r="AW383" s="30"/>
      <c r="AX383" s="30"/>
      <c r="AY383" s="30"/>
      <c r="AZ383" s="30"/>
      <c r="BA383" s="30"/>
      <c r="BB383" s="30"/>
      <c r="BC383" s="30"/>
      <c r="BD383" s="30"/>
      <c r="BE383" s="15"/>
      <c r="BF383" s="15"/>
      <c r="BG383" s="15"/>
      <c r="BH383" s="15"/>
      <c r="BI383" s="15"/>
      <c r="BJ383" s="15"/>
      <c r="BK383" s="38"/>
      <c r="BL383" s="29">
        <v>4</v>
      </c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1"/>
      <c r="CF383" s="29">
        <v>5</v>
      </c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1"/>
      <c r="CW383" s="29">
        <v>6</v>
      </c>
      <c r="CX383" s="30"/>
      <c r="CY383" s="30"/>
      <c r="CZ383" s="30"/>
      <c r="DA383" s="30"/>
      <c r="DB383" s="30"/>
      <c r="DC383" s="30"/>
      <c r="DD383" s="30"/>
      <c r="DE383" s="30"/>
      <c r="DF383" s="30"/>
      <c r="DG383" s="30"/>
      <c r="DH383" s="30"/>
      <c r="DI383" s="30"/>
      <c r="DJ383" s="30"/>
      <c r="DK383" s="30"/>
      <c r="DL383" s="30"/>
      <c r="DM383" s="31"/>
      <c r="DN383" s="29">
        <v>7</v>
      </c>
      <c r="DO383" s="30"/>
      <c r="DP383" s="30"/>
      <c r="DQ383" s="30"/>
      <c r="DR383" s="30"/>
      <c r="DS383" s="30"/>
      <c r="DT383" s="30"/>
      <c r="DU383" s="30"/>
      <c r="DV383" s="30"/>
      <c r="DW383" s="30"/>
      <c r="DX383" s="30"/>
      <c r="DY383" s="30"/>
      <c r="DZ383" s="30"/>
      <c r="EA383" s="30"/>
      <c r="EB383" s="30"/>
      <c r="EC383" s="30"/>
      <c r="ED383" s="31"/>
      <c r="EE383" s="29">
        <v>8</v>
      </c>
      <c r="EF383" s="30"/>
      <c r="EG383" s="30"/>
      <c r="EH383" s="30"/>
      <c r="EI383" s="30"/>
      <c r="EJ383" s="30"/>
      <c r="EK383" s="30"/>
      <c r="EL383" s="30"/>
      <c r="EM383" s="30"/>
      <c r="EN383" s="30"/>
      <c r="EO383" s="30"/>
      <c r="EP383" s="30"/>
      <c r="EQ383" s="30"/>
      <c r="ER383" s="30"/>
      <c r="ES383" s="31"/>
      <c r="ET383" s="49">
        <v>9</v>
      </c>
      <c r="EU383" s="15"/>
      <c r="EV383" s="15"/>
      <c r="EW383" s="15"/>
      <c r="EX383" s="15"/>
      <c r="EY383" s="15"/>
      <c r="EZ383" s="15"/>
      <c r="FA383" s="15"/>
      <c r="FB383" s="15"/>
      <c r="FC383" s="15"/>
      <c r="FD383" s="15"/>
      <c r="FE383" s="15"/>
      <c r="FF383" s="15"/>
      <c r="FG383" s="15"/>
      <c r="FH383" s="15"/>
      <c r="FI383" s="15"/>
      <c r="FJ383" s="16"/>
    </row>
    <row r="384" spans="1:166" ht="37.5" customHeight="1">
      <c r="A384" s="79" t="s">
        <v>445</v>
      </c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  <c r="AJ384" s="79"/>
      <c r="AK384" s="79"/>
      <c r="AL384" s="79"/>
      <c r="AM384" s="79"/>
      <c r="AN384" s="79"/>
      <c r="AO384" s="80"/>
      <c r="AP384" s="51" t="s">
        <v>446</v>
      </c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3"/>
      <c r="BF384" s="33"/>
      <c r="BG384" s="33"/>
      <c r="BH384" s="33"/>
      <c r="BI384" s="33"/>
      <c r="BJ384" s="33"/>
      <c r="BK384" s="54"/>
      <c r="BL384" s="55">
        <v>2241651.3199999998</v>
      </c>
      <c r="BM384" s="55"/>
      <c r="BN384" s="55"/>
      <c r="BO384" s="55"/>
      <c r="BP384" s="55"/>
      <c r="BQ384" s="55"/>
      <c r="BR384" s="55"/>
      <c r="BS384" s="55"/>
      <c r="BT384" s="55"/>
      <c r="BU384" s="55"/>
      <c r="BV384" s="55"/>
      <c r="BW384" s="55"/>
      <c r="BX384" s="55"/>
      <c r="BY384" s="55"/>
      <c r="BZ384" s="55"/>
      <c r="CA384" s="55"/>
      <c r="CB384" s="55"/>
      <c r="CC384" s="55"/>
      <c r="CD384" s="55"/>
      <c r="CE384" s="55"/>
      <c r="CF384" s="55">
        <v>1072109.1499999999</v>
      </c>
      <c r="CG384" s="55"/>
      <c r="CH384" s="55"/>
      <c r="CI384" s="55"/>
      <c r="CJ384" s="55"/>
      <c r="CK384" s="55"/>
      <c r="CL384" s="55"/>
      <c r="CM384" s="55"/>
      <c r="CN384" s="55"/>
      <c r="CO384" s="55"/>
      <c r="CP384" s="55"/>
      <c r="CQ384" s="55"/>
      <c r="CR384" s="55"/>
      <c r="CS384" s="55"/>
      <c r="CT384" s="55"/>
      <c r="CU384" s="55"/>
      <c r="CV384" s="55"/>
      <c r="CW384" s="55"/>
      <c r="CX384" s="55"/>
      <c r="CY384" s="55"/>
      <c r="CZ384" s="55"/>
      <c r="DA384" s="55"/>
      <c r="DB384" s="55"/>
      <c r="DC384" s="55"/>
      <c r="DD384" s="55"/>
      <c r="DE384" s="55"/>
      <c r="DF384" s="55"/>
      <c r="DG384" s="55"/>
      <c r="DH384" s="55"/>
      <c r="DI384" s="55"/>
      <c r="DJ384" s="55"/>
      <c r="DK384" s="55"/>
      <c r="DL384" s="55"/>
      <c r="DM384" s="55"/>
      <c r="DN384" s="55"/>
      <c r="DO384" s="55"/>
      <c r="DP384" s="55"/>
      <c r="DQ384" s="55"/>
      <c r="DR384" s="55"/>
      <c r="DS384" s="55"/>
      <c r="DT384" s="55"/>
      <c r="DU384" s="55"/>
      <c r="DV384" s="55"/>
      <c r="DW384" s="55"/>
      <c r="DX384" s="55"/>
      <c r="DY384" s="55"/>
      <c r="DZ384" s="55"/>
      <c r="EA384" s="55"/>
      <c r="EB384" s="55"/>
      <c r="EC384" s="55"/>
      <c r="ED384" s="55"/>
      <c r="EE384" s="55">
        <f t="shared" ref="EE384:EE399" si="17">CF384+CW384+DN384</f>
        <v>1072109.1499999999</v>
      </c>
      <c r="EF384" s="55"/>
      <c r="EG384" s="55"/>
      <c r="EH384" s="55"/>
      <c r="EI384" s="55"/>
      <c r="EJ384" s="55"/>
      <c r="EK384" s="55"/>
      <c r="EL384" s="55"/>
      <c r="EM384" s="55"/>
      <c r="EN384" s="55"/>
      <c r="EO384" s="55"/>
      <c r="EP384" s="55"/>
      <c r="EQ384" s="55"/>
      <c r="ER384" s="55"/>
      <c r="ES384" s="55"/>
      <c r="ET384" s="55">
        <f t="shared" ref="ET384:ET390" si="18">BL384-CF384-CW384-DN384</f>
        <v>1169542.17</v>
      </c>
      <c r="EU384" s="55"/>
      <c r="EV384" s="55"/>
      <c r="EW384" s="55"/>
      <c r="EX384" s="55"/>
      <c r="EY384" s="55"/>
      <c r="EZ384" s="55"/>
      <c r="FA384" s="55"/>
      <c r="FB384" s="55"/>
      <c r="FC384" s="55"/>
      <c r="FD384" s="55"/>
      <c r="FE384" s="55"/>
      <c r="FF384" s="55"/>
      <c r="FG384" s="55"/>
      <c r="FH384" s="55"/>
      <c r="FI384" s="55"/>
      <c r="FJ384" s="56"/>
    </row>
    <row r="385" spans="1:166" ht="36.75" customHeight="1">
      <c r="A385" s="81" t="s">
        <v>447</v>
      </c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2"/>
      <c r="AP385" s="58" t="s">
        <v>448</v>
      </c>
      <c r="AQ385" s="59"/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59"/>
      <c r="BD385" s="59"/>
      <c r="BE385" s="60"/>
      <c r="BF385" s="12"/>
      <c r="BG385" s="12"/>
      <c r="BH385" s="12"/>
      <c r="BI385" s="12"/>
      <c r="BJ385" s="12"/>
      <c r="BK385" s="61"/>
      <c r="BL385" s="62"/>
      <c r="BM385" s="62"/>
      <c r="BN385" s="62"/>
      <c r="BO385" s="62"/>
      <c r="BP385" s="62"/>
      <c r="BQ385" s="62"/>
      <c r="BR385" s="62"/>
      <c r="BS385" s="62"/>
      <c r="BT385" s="62"/>
      <c r="BU385" s="62"/>
      <c r="BV385" s="62"/>
      <c r="BW385" s="62"/>
      <c r="BX385" s="62"/>
      <c r="BY385" s="62"/>
      <c r="BZ385" s="62"/>
      <c r="CA385" s="62"/>
      <c r="CB385" s="62"/>
      <c r="CC385" s="62"/>
      <c r="CD385" s="62"/>
      <c r="CE385" s="62"/>
      <c r="CF385" s="62"/>
      <c r="CG385" s="62"/>
      <c r="CH385" s="62"/>
      <c r="CI385" s="62"/>
      <c r="CJ385" s="62"/>
      <c r="CK385" s="62"/>
      <c r="CL385" s="62"/>
      <c r="CM385" s="62"/>
      <c r="CN385" s="62"/>
      <c r="CO385" s="62"/>
      <c r="CP385" s="62"/>
      <c r="CQ385" s="62"/>
      <c r="CR385" s="62"/>
      <c r="CS385" s="62"/>
      <c r="CT385" s="62"/>
      <c r="CU385" s="62"/>
      <c r="CV385" s="62"/>
      <c r="CW385" s="62"/>
      <c r="CX385" s="62"/>
      <c r="CY385" s="62"/>
      <c r="CZ385" s="62"/>
      <c r="DA385" s="62"/>
      <c r="DB385" s="62"/>
      <c r="DC385" s="62"/>
      <c r="DD385" s="62"/>
      <c r="DE385" s="62"/>
      <c r="DF385" s="62"/>
      <c r="DG385" s="62"/>
      <c r="DH385" s="62"/>
      <c r="DI385" s="62"/>
      <c r="DJ385" s="62"/>
      <c r="DK385" s="62"/>
      <c r="DL385" s="62"/>
      <c r="DM385" s="62"/>
      <c r="DN385" s="62"/>
      <c r="DO385" s="62"/>
      <c r="DP385" s="62"/>
      <c r="DQ385" s="62"/>
      <c r="DR385" s="62"/>
      <c r="DS385" s="62"/>
      <c r="DT385" s="62"/>
      <c r="DU385" s="62"/>
      <c r="DV385" s="62"/>
      <c r="DW385" s="62"/>
      <c r="DX385" s="62"/>
      <c r="DY385" s="62"/>
      <c r="DZ385" s="62"/>
      <c r="EA385" s="62"/>
      <c r="EB385" s="62"/>
      <c r="EC385" s="62"/>
      <c r="ED385" s="62"/>
      <c r="EE385" s="63">
        <f t="shared" si="17"/>
        <v>0</v>
      </c>
      <c r="EF385" s="64"/>
      <c r="EG385" s="64"/>
      <c r="EH385" s="64"/>
      <c r="EI385" s="64"/>
      <c r="EJ385" s="64"/>
      <c r="EK385" s="64"/>
      <c r="EL385" s="64"/>
      <c r="EM385" s="64"/>
      <c r="EN385" s="64"/>
      <c r="EO385" s="64"/>
      <c r="EP385" s="64"/>
      <c r="EQ385" s="64"/>
      <c r="ER385" s="64"/>
      <c r="ES385" s="65"/>
      <c r="ET385" s="63">
        <f t="shared" si="18"/>
        <v>0</v>
      </c>
      <c r="EU385" s="64"/>
      <c r="EV385" s="64"/>
      <c r="EW385" s="64"/>
      <c r="EX385" s="64"/>
      <c r="EY385" s="64"/>
      <c r="EZ385" s="64"/>
      <c r="FA385" s="64"/>
      <c r="FB385" s="64"/>
      <c r="FC385" s="64"/>
      <c r="FD385" s="64"/>
      <c r="FE385" s="64"/>
      <c r="FF385" s="64"/>
      <c r="FG385" s="64"/>
      <c r="FH385" s="64"/>
      <c r="FI385" s="64"/>
      <c r="FJ385" s="83"/>
    </row>
    <row r="386" spans="1:166" ht="17.25" customHeight="1">
      <c r="A386" s="87" t="s">
        <v>449</v>
      </c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8"/>
      <c r="AP386" s="23"/>
      <c r="AQ386" s="24"/>
      <c r="AR386" s="24"/>
      <c r="AS386" s="24"/>
      <c r="AT386" s="24"/>
      <c r="AU386" s="89"/>
      <c r="AV386" s="90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2"/>
      <c r="BL386" s="84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6"/>
      <c r="CF386" s="84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6"/>
      <c r="CW386" s="84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  <c r="DK386" s="85"/>
      <c r="DL386" s="85"/>
      <c r="DM386" s="86"/>
      <c r="DN386" s="84"/>
      <c r="DO386" s="85"/>
      <c r="DP386" s="85"/>
      <c r="DQ386" s="85"/>
      <c r="DR386" s="85"/>
      <c r="DS386" s="85"/>
      <c r="DT386" s="85"/>
      <c r="DU386" s="85"/>
      <c r="DV386" s="85"/>
      <c r="DW386" s="85"/>
      <c r="DX386" s="85"/>
      <c r="DY386" s="85"/>
      <c r="DZ386" s="85"/>
      <c r="EA386" s="85"/>
      <c r="EB386" s="85"/>
      <c r="EC386" s="85"/>
      <c r="ED386" s="86"/>
      <c r="EE386" s="62">
        <f t="shared" si="17"/>
        <v>0</v>
      </c>
      <c r="EF386" s="62"/>
      <c r="EG386" s="62"/>
      <c r="EH386" s="62"/>
      <c r="EI386" s="62"/>
      <c r="EJ386" s="62"/>
      <c r="EK386" s="62"/>
      <c r="EL386" s="62"/>
      <c r="EM386" s="62"/>
      <c r="EN386" s="62"/>
      <c r="EO386" s="62"/>
      <c r="EP386" s="62"/>
      <c r="EQ386" s="62"/>
      <c r="ER386" s="62"/>
      <c r="ES386" s="62"/>
      <c r="ET386" s="62">
        <f t="shared" si="18"/>
        <v>0</v>
      </c>
      <c r="EU386" s="62"/>
      <c r="EV386" s="62"/>
      <c r="EW386" s="62"/>
      <c r="EX386" s="62"/>
      <c r="EY386" s="62"/>
      <c r="EZ386" s="62"/>
      <c r="FA386" s="62"/>
      <c r="FB386" s="62"/>
      <c r="FC386" s="62"/>
      <c r="FD386" s="62"/>
      <c r="FE386" s="62"/>
      <c r="FF386" s="62"/>
      <c r="FG386" s="62"/>
      <c r="FH386" s="62"/>
      <c r="FI386" s="62"/>
      <c r="FJ386" s="66"/>
    </row>
    <row r="387" spans="1:166" ht="24" customHeight="1">
      <c r="A387" s="81" t="s">
        <v>450</v>
      </c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2"/>
      <c r="AP387" s="58" t="s">
        <v>451</v>
      </c>
      <c r="AQ387" s="59"/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59"/>
      <c r="BD387" s="59"/>
      <c r="BE387" s="60"/>
      <c r="BF387" s="12"/>
      <c r="BG387" s="12"/>
      <c r="BH387" s="12"/>
      <c r="BI387" s="12"/>
      <c r="BJ387" s="12"/>
      <c r="BK387" s="61"/>
      <c r="BL387" s="62"/>
      <c r="BM387" s="62"/>
      <c r="BN387" s="62"/>
      <c r="BO387" s="62"/>
      <c r="BP387" s="62"/>
      <c r="BQ387" s="62"/>
      <c r="BR387" s="62"/>
      <c r="BS387" s="62"/>
      <c r="BT387" s="62"/>
      <c r="BU387" s="62"/>
      <c r="BV387" s="62"/>
      <c r="BW387" s="62"/>
      <c r="BX387" s="62"/>
      <c r="BY387" s="62"/>
      <c r="BZ387" s="62"/>
      <c r="CA387" s="62"/>
      <c r="CB387" s="62"/>
      <c r="CC387" s="62"/>
      <c r="CD387" s="62"/>
      <c r="CE387" s="62"/>
      <c r="CF387" s="62">
        <v>-497350</v>
      </c>
      <c r="CG387" s="62"/>
      <c r="CH387" s="62"/>
      <c r="CI387" s="62"/>
      <c r="CJ387" s="62"/>
      <c r="CK387" s="62"/>
      <c r="CL387" s="62"/>
      <c r="CM387" s="62"/>
      <c r="CN387" s="62"/>
      <c r="CO387" s="62"/>
      <c r="CP387" s="62"/>
      <c r="CQ387" s="62"/>
      <c r="CR387" s="62"/>
      <c r="CS387" s="62"/>
      <c r="CT387" s="62"/>
      <c r="CU387" s="62"/>
      <c r="CV387" s="62"/>
      <c r="CW387" s="62"/>
      <c r="CX387" s="62"/>
      <c r="CY387" s="62"/>
      <c r="CZ387" s="62"/>
      <c r="DA387" s="62"/>
      <c r="DB387" s="62"/>
      <c r="DC387" s="62"/>
      <c r="DD387" s="62"/>
      <c r="DE387" s="62"/>
      <c r="DF387" s="62"/>
      <c r="DG387" s="62"/>
      <c r="DH387" s="62"/>
      <c r="DI387" s="62"/>
      <c r="DJ387" s="62"/>
      <c r="DK387" s="62"/>
      <c r="DL387" s="62"/>
      <c r="DM387" s="62"/>
      <c r="DN387" s="62"/>
      <c r="DO387" s="62"/>
      <c r="DP387" s="62"/>
      <c r="DQ387" s="62"/>
      <c r="DR387" s="62"/>
      <c r="DS387" s="62"/>
      <c r="DT387" s="62"/>
      <c r="DU387" s="62"/>
      <c r="DV387" s="62"/>
      <c r="DW387" s="62"/>
      <c r="DX387" s="62"/>
      <c r="DY387" s="62"/>
      <c r="DZ387" s="62"/>
      <c r="EA387" s="62"/>
      <c r="EB387" s="62"/>
      <c r="EC387" s="62"/>
      <c r="ED387" s="62"/>
      <c r="EE387" s="62">
        <f t="shared" si="17"/>
        <v>-497350</v>
      </c>
      <c r="EF387" s="62"/>
      <c r="EG387" s="62"/>
      <c r="EH387" s="62"/>
      <c r="EI387" s="62"/>
      <c r="EJ387" s="62"/>
      <c r="EK387" s="62"/>
      <c r="EL387" s="62"/>
      <c r="EM387" s="62"/>
      <c r="EN387" s="62"/>
      <c r="EO387" s="62"/>
      <c r="EP387" s="62"/>
      <c r="EQ387" s="62"/>
      <c r="ER387" s="62"/>
      <c r="ES387" s="62"/>
      <c r="ET387" s="62">
        <f t="shared" si="18"/>
        <v>497350</v>
      </c>
      <c r="EU387" s="62"/>
      <c r="EV387" s="62"/>
      <c r="EW387" s="62"/>
      <c r="EX387" s="62"/>
      <c r="EY387" s="62"/>
      <c r="EZ387" s="62"/>
      <c r="FA387" s="62"/>
      <c r="FB387" s="62"/>
      <c r="FC387" s="62"/>
      <c r="FD387" s="62"/>
      <c r="FE387" s="62"/>
      <c r="FF387" s="62"/>
      <c r="FG387" s="62"/>
      <c r="FH387" s="62"/>
      <c r="FI387" s="62"/>
      <c r="FJ387" s="66"/>
    </row>
    <row r="388" spans="1:166" ht="17.25" customHeight="1">
      <c r="A388" s="87" t="s">
        <v>449</v>
      </c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8"/>
      <c r="AP388" s="23"/>
      <c r="AQ388" s="24"/>
      <c r="AR388" s="24"/>
      <c r="AS388" s="24"/>
      <c r="AT388" s="24"/>
      <c r="AU388" s="89"/>
      <c r="AV388" s="90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2"/>
      <c r="BL388" s="84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6"/>
      <c r="CF388" s="84">
        <v>-497350</v>
      </c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6"/>
      <c r="CW388" s="84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  <c r="DK388" s="85"/>
      <c r="DL388" s="85"/>
      <c r="DM388" s="86"/>
      <c r="DN388" s="84"/>
      <c r="DO388" s="85"/>
      <c r="DP388" s="85"/>
      <c r="DQ388" s="85"/>
      <c r="DR388" s="85"/>
      <c r="DS388" s="85"/>
      <c r="DT388" s="85"/>
      <c r="DU388" s="85"/>
      <c r="DV388" s="85"/>
      <c r="DW388" s="85"/>
      <c r="DX388" s="85"/>
      <c r="DY388" s="85"/>
      <c r="DZ388" s="85"/>
      <c r="EA388" s="85"/>
      <c r="EB388" s="85"/>
      <c r="EC388" s="85"/>
      <c r="ED388" s="86"/>
      <c r="EE388" s="62">
        <f t="shared" si="17"/>
        <v>-497350</v>
      </c>
      <c r="EF388" s="62"/>
      <c r="EG388" s="62"/>
      <c r="EH388" s="62"/>
      <c r="EI388" s="62"/>
      <c r="EJ388" s="62"/>
      <c r="EK388" s="62"/>
      <c r="EL388" s="62"/>
      <c r="EM388" s="62"/>
      <c r="EN388" s="62"/>
      <c r="EO388" s="62"/>
      <c r="EP388" s="62"/>
      <c r="EQ388" s="62"/>
      <c r="ER388" s="62"/>
      <c r="ES388" s="62"/>
      <c r="ET388" s="62">
        <f t="shared" si="18"/>
        <v>497350</v>
      </c>
      <c r="EU388" s="62"/>
      <c r="EV388" s="62"/>
      <c r="EW388" s="62"/>
      <c r="EX388" s="62"/>
      <c r="EY388" s="62"/>
      <c r="EZ388" s="62"/>
      <c r="FA388" s="62"/>
      <c r="FB388" s="62"/>
      <c r="FC388" s="62"/>
      <c r="FD388" s="62"/>
      <c r="FE388" s="62"/>
      <c r="FF388" s="62"/>
      <c r="FG388" s="62"/>
      <c r="FH388" s="62"/>
      <c r="FI388" s="62"/>
      <c r="FJ388" s="66"/>
    </row>
    <row r="389" spans="1:166" ht="12.75">
      <c r="A389" s="68" t="s">
        <v>452</v>
      </c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9"/>
      <c r="AP389" s="11"/>
      <c r="AQ389" s="12"/>
      <c r="AR389" s="12"/>
      <c r="AS389" s="12"/>
      <c r="AT389" s="12"/>
      <c r="AU389" s="61"/>
      <c r="AV389" s="93" t="s">
        <v>453</v>
      </c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5"/>
      <c r="BL389" s="63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5"/>
      <c r="CF389" s="63">
        <v>-497350</v>
      </c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  <c r="CQ389" s="64"/>
      <c r="CR389" s="64"/>
      <c r="CS389" s="64"/>
      <c r="CT389" s="64"/>
      <c r="CU389" s="64"/>
      <c r="CV389" s="65"/>
      <c r="CW389" s="63"/>
      <c r="CX389" s="64"/>
      <c r="CY389" s="64"/>
      <c r="CZ389" s="64"/>
      <c r="DA389" s="64"/>
      <c r="DB389" s="64"/>
      <c r="DC389" s="64"/>
      <c r="DD389" s="64"/>
      <c r="DE389" s="64"/>
      <c r="DF389" s="64"/>
      <c r="DG389" s="64"/>
      <c r="DH389" s="64"/>
      <c r="DI389" s="64"/>
      <c r="DJ389" s="64"/>
      <c r="DK389" s="64"/>
      <c r="DL389" s="64"/>
      <c r="DM389" s="65"/>
      <c r="DN389" s="63"/>
      <c r="DO389" s="64"/>
      <c r="DP389" s="64"/>
      <c r="DQ389" s="64"/>
      <c r="DR389" s="64"/>
      <c r="DS389" s="64"/>
      <c r="DT389" s="64"/>
      <c r="DU389" s="64"/>
      <c r="DV389" s="64"/>
      <c r="DW389" s="64"/>
      <c r="DX389" s="64"/>
      <c r="DY389" s="64"/>
      <c r="DZ389" s="64"/>
      <c r="EA389" s="64"/>
      <c r="EB389" s="64"/>
      <c r="EC389" s="64"/>
      <c r="ED389" s="65"/>
      <c r="EE389" s="62">
        <f t="shared" si="17"/>
        <v>-497350</v>
      </c>
      <c r="EF389" s="62"/>
      <c r="EG389" s="62"/>
      <c r="EH389" s="62"/>
      <c r="EI389" s="62"/>
      <c r="EJ389" s="62"/>
      <c r="EK389" s="62"/>
      <c r="EL389" s="62"/>
      <c r="EM389" s="62"/>
      <c r="EN389" s="62"/>
      <c r="EO389" s="62"/>
      <c r="EP389" s="62"/>
      <c r="EQ389" s="62"/>
      <c r="ER389" s="62"/>
      <c r="ES389" s="62"/>
      <c r="ET389" s="62">
        <f t="shared" si="18"/>
        <v>497350</v>
      </c>
      <c r="EU389" s="62"/>
      <c r="EV389" s="62"/>
      <c r="EW389" s="62"/>
      <c r="EX389" s="62"/>
      <c r="EY389" s="62"/>
      <c r="EZ389" s="62"/>
      <c r="FA389" s="62"/>
      <c r="FB389" s="62"/>
      <c r="FC389" s="62"/>
      <c r="FD389" s="62"/>
      <c r="FE389" s="62"/>
      <c r="FF389" s="62"/>
      <c r="FG389" s="62"/>
      <c r="FH389" s="62"/>
      <c r="FI389" s="62"/>
      <c r="FJ389" s="66"/>
    </row>
    <row r="390" spans="1:166" ht="31.5" customHeight="1">
      <c r="A390" s="96" t="s">
        <v>454</v>
      </c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8" t="s">
        <v>455</v>
      </c>
      <c r="AQ390" s="59"/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59"/>
      <c r="BD390" s="59"/>
      <c r="BE390" s="60"/>
      <c r="BF390" s="12"/>
      <c r="BG390" s="12"/>
      <c r="BH390" s="12"/>
      <c r="BI390" s="12"/>
      <c r="BJ390" s="12"/>
      <c r="BK390" s="61"/>
      <c r="BL390" s="62"/>
      <c r="BM390" s="62"/>
      <c r="BN390" s="62"/>
      <c r="BO390" s="62"/>
      <c r="BP390" s="62"/>
      <c r="BQ390" s="62"/>
      <c r="BR390" s="62"/>
      <c r="BS390" s="62"/>
      <c r="BT390" s="62"/>
      <c r="BU390" s="62"/>
      <c r="BV390" s="62"/>
      <c r="BW390" s="62"/>
      <c r="BX390" s="62"/>
      <c r="BY390" s="62"/>
      <c r="BZ390" s="62"/>
      <c r="CA390" s="62"/>
      <c r="CB390" s="62"/>
      <c r="CC390" s="62"/>
      <c r="CD390" s="62"/>
      <c r="CE390" s="62"/>
      <c r="CF390" s="62"/>
      <c r="CG390" s="62"/>
      <c r="CH390" s="62"/>
      <c r="CI390" s="62"/>
      <c r="CJ390" s="62"/>
      <c r="CK390" s="62"/>
      <c r="CL390" s="62"/>
      <c r="CM390" s="62"/>
      <c r="CN390" s="62"/>
      <c r="CO390" s="62"/>
      <c r="CP390" s="62"/>
      <c r="CQ390" s="62"/>
      <c r="CR390" s="62"/>
      <c r="CS390" s="62"/>
      <c r="CT390" s="62"/>
      <c r="CU390" s="62"/>
      <c r="CV390" s="62"/>
      <c r="CW390" s="62"/>
      <c r="CX390" s="62"/>
      <c r="CY390" s="62"/>
      <c r="CZ390" s="62"/>
      <c r="DA390" s="62"/>
      <c r="DB390" s="62"/>
      <c r="DC390" s="62"/>
      <c r="DD390" s="62"/>
      <c r="DE390" s="62"/>
      <c r="DF390" s="62"/>
      <c r="DG390" s="62"/>
      <c r="DH390" s="62"/>
      <c r="DI390" s="62"/>
      <c r="DJ390" s="62"/>
      <c r="DK390" s="62"/>
      <c r="DL390" s="62"/>
      <c r="DM390" s="62"/>
      <c r="DN390" s="62"/>
      <c r="DO390" s="62"/>
      <c r="DP390" s="62"/>
      <c r="DQ390" s="62"/>
      <c r="DR390" s="62"/>
      <c r="DS390" s="62"/>
      <c r="DT390" s="62"/>
      <c r="DU390" s="62"/>
      <c r="DV390" s="62"/>
      <c r="DW390" s="62"/>
      <c r="DX390" s="62"/>
      <c r="DY390" s="62"/>
      <c r="DZ390" s="62"/>
      <c r="EA390" s="62"/>
      <c r="EB390" s="62"/>
      <c r="EC390" s="62"/>
      <c r="ED390" s="62"/>
      <c r="EE390" s="62">
        <f t="shared" si="17"/>
        <v>0</v>
      </c>
      <c r="EF390" s="62"/>
      <c r="EG390" s="62"/>
      <c r="EH390" s="62"/>
      <c r="EI390" s="62"/>
      <c r="EJ390" s="62"/>
      <c r="EK390" s="62"/>
      <c r="EL390" s="62"/>
      <c r="EM390" s="62"/>
      <c r="EN390" s="62"/>
      <c r="EO390" s="62"/>
      <c r="EP390" s="62"/>
      <c r="EQ390" s="62"/>
      <c r="ER390" s="62"/>
      <c r="ES390" s="62"/>
      <c r="ET390" s="62">
        <f t="shared" si="18"/>
        <v>0</v>
      </c>
      <c r="EU390" s="62"/>
      <c r="EV390" s="62"/>
      <c r="EW390" s="62"/>
      <c r="EX390" s="62"/>
      <c r="EY390" s="62"/>
      <c r="EZ390" s="62"/>
      <c r="FA390" s="62"/>
      <c r="FB390" s="62"/>
      <c r="FC390" s="62"/>
      <c r="FD390" s="62"/>
      <c r="FE390" s="62"/>
      <c r="FF390" s="62"/>
      <c r="FG390" s="62"/>
      <c r="FH390" s="62"/>
      <c r="FI390" s="62"/>
      <c r="FJ390" s="66"/>
    </row>
    <row r="391" spans="1:166" ht="15" customHeight="1">
      <c r="A391" s="57" t="s">
        <v>456</v>
      </c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8" t="s">
        <v>457</v>
      </c>
      <c r="AQ391" s="59"/>
      <c r="AR391" s="59"/>
      <c r="AS391" s="59"/>
      <c r="AT391" s="59"/>
      <c r="AU391" s="59"/>
      <c r="AV391" s="76"/>
      <c r="AW391" s="76"/>
      <c r="AX391" s="76"/>
      <c r="AY391" s="76"/>
      <c r="AZ391" s="76"/>
      <c r="BA391" s="76"/>
      <c r="BB391" s="76"/>
      <c r="BC391" s="76"/>
      <c r="BD391" s="76"/>
      <c r="BE391" s="97"/>
      <c r="BF391" s="98"/>
      <c r="BG391" s="98"/>
      <c r="BH391" s="98"/>
      <c r="BI391" s="98"/>
      <c r="BJ391" s="98"/>
      <c r="BK391" s="99"/>
      <c r="BL391" s="62"/>
      <c r="BM391" s="62"/>
      <c r="BN391" s="62"/>
      <c r="BO391" s="62"/>
      <c r="BP391" s="62"/>
      <c r="BQ391" s="62"/>
      <c r="BR391" s="62"/>
      <c r="BS391" s="62"/>
      <c r="BT391" s="62"/>
      <c r="BU391" s="62"/>
      <c r="BV391" s="62"/>
      <c r="BW391" s="62"/>
      <c r="BX391" s="62"/>
      <c r="BY391" s="62"/>
      <c r="BZ391" s="62"/>
      <c r="CA391" s="62"/>
      <c r="CB391" s="62"/>
      <c r="CC391" s="62"/>
      <c r="CD391" s="62"/>
      <c r="CE391" s="62"/>
      <c r="CF391" s="62">
        <v>497350</v>
      </c>
      <c r="CG391" s="62"/>
      <c r="CH391" s="62"/>
      <c r="CI391" s="62"/>
      <c r="CJ391" s="62"/>
      <c r="CK391" s="62"/>
      <c r="CL391" s="62"/>
      <c r="CM391" s="62"/>
      <c r="CN391" s="62"/>
      <c r="CO391" s="62"/>
      <c r="CP391" s="62"/>
      <c r="CQ391" s="62"/>
      <c r="CR391" s="62"/>
      <c r="CS391" s="62"/>
      <c r="CT391" s="62"/>
      <c r="CU391" s="62"/>
      <c r="CV391" s="62"/>
      <c r="CW391" s="62"/>
      <c r="CX391" s="62"/>
      <c r="CY391" s="62"/>
      <c r="CZ391" s="62"/>
      <c r="DA391" s="62"/>
      <c r="DB391" s="62"/>
      <c r="DC391" s="62"/>
      <c r="DD391" s="62"/>
      <c r="DE391" s="62"/>
      <c r="DF391" s="62"/>
      <c r="DG391" s="62"/>
      <c r="DH391" s="62"/>
      <c r="DI391" s="62"/>
      <c r="DJ391" s="62"/>
      <c r="DK391" s="62"/>
      <c r="DL391" s="62"/>
      <c r="DM391" s="62"/>
      <c r="DN391" s="62"/>
      <c r="DO391" s="62"/>
      <c r="DP391" s="62"/>
      <c r="DQ391" s="62"/>
      <c r="DR391" s="62"/>
      <c r="DS391" s="62"/>
      <c r="DT391" s="62"/>
      <c r="DU391" s="62"/>
      <c r="DV391" s="62"/>
      <c r="DW391" s="62"/>
      <c r="DX391" s="62"/>
      <c r="DY391" s="62"/>
      <c r="DZ391" s="62"/>
      <c r="EA391" s="62"/>
      <c r="EB391" s="62"/>
      <c r="EC391" s="62"/>
      <c r="ED391" s="62"/>
      <c r="EE391" s="62">
        <f t="shared" si="17"/>
        <v>497350</v>
      </c>
      <c r="EF391" s="62"/>
      <c r="EG391" s="62"/>
      <c r="EH391" s="62"/>
      <c r="EI391" s="62"/>
      <c r="EJ391" s="62"/>
      <c r="EK391" s="62"/>
      <c r="EL391" s="62"/>
      <c r="EM391" s="62"/>
      <c r="EN391" s="62"/>
      <c r="EO391" s="62"/>
      <c r="EP391" s="62"/>
      <c r="EQ391" s="62"/>
      <c r="ER391" s="62"/>
      <c r="ES391" s="62"/>
      <c r="ET391" s="62"/>
      <c r="EU391" s="62"/>
      <c r="EV391" s="62"/>
      <c r="EW391" s="62"/>
      <c r="EX391" s="62"/>
      <c r="EY391" s="62"/>
      <c r="EZ391" s="62"/>
      <c r="FA391" s="62"/>
      <c r="FB391" s="62"/>
      <c r="FC391" s="62"/>
      <c r="FD391" s="62"/>
      <c r="FE391" s="62"/>
      <c r="FF391" s="62"/>
      <c r="FG391" s="62"/>
      <c r="FH391" s="62"/>
      <c r="FI391" s="62"/>
      <c r="FJ391" s="66"/>
    </row>
    <row r="392" spans="1:166" ht="15" customHeight="1">
      <c r="A392" s="57" t="s">
        <v>458</v>
      </c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100"/>
      <c r="AP392" s="11" t="s">
        <v>459</v>
      </c>
      <c r="AQ392" s="12"/>
      <c r="AR392" s="12"/>
      <c r="AS392" s="12"/>
      <c r="AT392" s="12"/>
      <c r="AU392" s="61"/>
      <c r="AV392" s="101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3"/>
      <c r="BL392" s="63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5"/>
      <c r="CF392" s="63">
        <v>-497350</v>
      </c>
      <c r="CG392" s="64"/>
      <c r="CH392" s="64"/>
      <c r="CI392" s="64"/>
      <c r="CJ392" s="64"/>
      <c r="CK392" s="64"/>
      <c r="CL392" s="64"/>
      <c r="CM392" s="64"/>
      <c r="CN392" s="64"/>
      <c r="CO392" s="64"/>
      <c r="CP392" s="64"/>
      <c r="CQ392" s="64"/>
      <c r="CR392" s="64"/>
      <c r="CS392" s="64"/>
      <c r="CT392" s="64"/>
      <c r="CU392" s="64"/>
      <c r="CV392" s="65"/>
      <c r="CW392" s="63"/>
      <c r="CX392" s="64"/>
      <c r="CY392" s="64"/>
      <c r="CZ392" s="64"/>
      <c r="DA392" s="64"/>
      <c r="DB392" s="64"/>
      <c r="DC392" s="64"/>
      <c r="DD392" s="64"/>
      <c r="DE392" s="64"/>
      <c r="DF392" s="64"/>
      <c r="DG392" s="64"/>
      <c r="DH392" s="64"/>
      <c r="DI392" s="64"/>
      <c r="DJ392" s="64"/>
      <c r="DK392" s="64"/>
      <c r="DL392" s="64"/>
      <c r="DM392" s="65"/>
      <c r="DN392" s="63"/>
      <c r="DO392" s="64"/>
      <c r="DP392" s="64"/>
      <c r="DQ392" s="64"/>
      <c r="DR392" s="64"/>
      <c r="DS392" s="64"/>
      <c r="DT392" s="64"/>
      <c r="DU392" s="64"/>
      <c r="DV392" s="64"/>
      <c r="DW392" s="64"/>
      <c r="DX392" s="64"/>
      <c r="DY392" s="64"/>
      <c r="DZ392" s="64"/>
      <c r="EA392" s="64"/>
      <c r="EB392" s="64"/>
      <c r="EC392" s="64"/>
      <c r="ED392" s="65"/>
      <c r="EE392" s="62">
        <f t="shared" si="17"/>
        <v>-497350</v>
      </c>
      <c r="EF392" s="62"/>
      <c r="EG392" s="62"/>
      <c r="EH392" s="62"/>
      <c r="EI392" s="62"/>
      <c r="EJ392" s="62"/>
      <c r="EK392" s="62"/>
      <c r="EL392" s="62"/>
      <c r="EM392" s="62"/>
      <c r="EN392" s="62"/>
      <c r="EO392" s="62"/>
      <c r="EP392" s="62"/>
      <c r="EQ392" s="62"/>
      <c r="ER392" s="62"/>
      <c r="ES392" s="62"/>
      <c r="ET392" s="62"/>
      <c r="EU392" s="62"/>
      <c r="EV392" s="62"/>
      <c r="EW392" s="62"/>
      <c r="EX392" s="62"/>
      <c r="EY392" s="62"/>
      <c r="EZ392" s="62"/>
      <c r="FA392" s="62"/>
      <c r="FB392" s="62"/>
      <c r="FC392" s="62"/>
      <c r="FD392" s="62"/>
      <c r="FE392" s="62"/>
      <c r="FF392" s="62"/>
      <c r="FG392" s="62"/>
      <c r="FH392" s="62"/>
      <c r="FI392" s="62"/>
      <c r="FJ392" s="66"/>
    </row>
    <row r="393" spans="1:166" ht="31.5" customHeight="1">
      <c r="A393" s="104" t="s">
        <v>460</v>
      </c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  <c r="AO393" s="105"/>
      <c r="AP393" s="58" t="s">
        <v>461</v>
      </c>
      <c r="AQ393" s="59"/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59"/>
      <c r="BD393" s="59"/>
      <c r="BE393" s="60"/>
      <c r="BF393" s="12"/>
      <c r="BG393" s="12"/>
      <c r="BH393" s="12"/>
      <c r="BI393" s="12"/>
      <c r="BJ393" s="12"/>
      <c r="BK393" s="61"/>
      <c r="BL393" s="62">
        <v>2241651.3199999998</v>
      </c>
      <c r="BM393" s="62"/>
      <c r="BN393" s="62"/>
      <c r="BO393" s="62"/>
      <c r="BP393" s="62"/>
      <c r="BQ393" s="62"/>
      <c r="BR393" s="62"/>
      <c r="BS393" s="62"/>
      <c r="BT393" s="62"/>
      <c r="BU393" s="62"/>
      <c r="BV393" s="62"/>
      <c r="BW393" s="62"/>
      <c r="BX393" s="62"/>
      <c r="BY393" s="62"/>
      <c r="BZ393" s="62"/>
      <c r="CA393" s="62"/>
      <c r="CB393" s="62"/>
      <c r="CC393" s="62"/>
      <c r="CD393" s="62"/>
      <c r="CE393" s="62"/>
      <c r="CF393" s="62">
        <v>1072109.1499999999</v>
      </c>
      <c r="CG393" s="62"/>
      <c r="CH393" s="62"/>
      <c r="CI393" s="62"/>
      <c r="CJ393" s="62"/>
      <c r="CK393" s="62"/>
      <c r="CL393" s="62"/>
      <c r="CM393" s="62"/>
      <c r="CN393" s="62"/>
      <c r="CO393" s="62"/>
      <c r="CP393" s="62"/>
      <c r="CQ393" s="62"/>
      <c r="CR393" s="62"/>
      <c r="CS393" s="62"/>
      <c r="CT393" s="62"/>
      <c r="CU393" s="62"/>
      <c r="CV393" s="62"/>
      <c r="CW393" s="62"/>
      <c r="CX393" s="62"/>
      <c r="CY393" s="62"/>
      <c r="CZ393" s="62"/>
      <c r="DA393" s="62"/>
      <c r="DB393" s="62"/>
      <c r="DC393" s="62"/>
      <c r="DD393" s="62"/>
      <c r="DE393" s="62"/>
      <c r="DF393" s="62"/>
      <c r="DG393" s="62"/>
      <c r="DH393" s="62"/>
      <c r="DI393" s="62"/>
      <c r="DJ393" s="62"/>
      <c r="DK393" s="62"/>
      <c r="DL393" s="62"/>
      <c r="DM393" s="62"/>
      <c r="DN393" s="62"/>
      <c r="DO393" s="62"/>
      <c r="DP393" s="62"/>
      <c r="DQ393" s="62"/>
      <c r="DR393" s="62"/>
      <c r="DS393" s="62"/>
      <c r="DT393" s="62"/>
      <c r="DU393" s="62"/>
      <c r="DV393" s="62"/>
      <c r="DW393" s="62"/>
      <c r="DX393" s="62"/>
      <c r="DY393" s="62"/>
      <c r="DZ393" s="62"/>
      <c r="EA393" s="62"/>
      <c r="EB393" s="62"/>
      <c r="EC393" s="62"/>
      <c r="ED393" s="62"/>
      <c r="EE393" s="62">
        <f t="shared" si="17"/>
        <v>1072109.1499999999</v>
      </c>
      <c r="EF393" s="62"/>
      <c r="EG393" s="62"/>
      <c r="EH393" s="62"/>
      <c r="EI393" s="62"/>
      <c r="EJ393" s="62"/>
      <c r="EK393" s="62"/>
      <c r="EL393" s="62"/>
      <c r="EM393" s="62"/>
      <c r="EN393" s="62"/>
      <c r="EO393" s="62"/>
      <c r="EP393" s="62"/>
      <c r="EQ393" s="62"/>
      <c r="ER393" s="62"/>
      <c r="ES393" s="62"/>
      <c r="ET393" s="62"/>
      <c r="EU393" s="62"/>
      <c r="EV393" s="62"/>
      <c r="EW393" s="62"/>
      <c r="EX393" s="62"/>
      <c r="EY393" s="62"/>
      <c r="EZ393" s="62"/>
      <c r="FA393" s="62"/>
      <c r="FB393" s="62"/>
      <c r="FC393" s="62"/>
      <c r="FD393" s="62"/>
      <c r="FE393" s="62"/>
      <c r="FF393" s="62"/>
      <c r="FG393" s="62"/>
      <c r="FH393" s="62"/>
      <c r="FI393" s="62"/>
      <c r="FJ393" s="66"/>
    </row>
    <row r="394" spans="1:166" ht="38.25" customHeight="1">
      <c r="A394" s="104" t="s">
        <v>462</v>
      </c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100"/>
      <c r="AP394" s="11" t="s">
        <v>463</v>
      </c>
      <c r="AQ394" s="12"/>
      <c r="AR394" s="12"/>
      <c r="AS394" s="12"/>
      <c r="AT394" s="12"/>
      <c r="AU394" s="61"/>
      <c r="AV394" s="101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3"/>
      <c r="BL394" s="63">
        <v>2241651.3199999998</v>
      </c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5"/>
      <c r="CF394" s="63">
        <v>1569459.15</v>
      </c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5"/>
      <c r="CW394" s="63"/>
      <c r="CX394" s="64"/>
      <c r="CY394" s="64"/>
      <c r="CZ394" s="64"/>
      <c r="DA394" s="64"/>
      <c r="DB394" s="64"/>
      <c r="DC394" s="64"/>
      <c r="DD394" s="64"/>
      <c r="DE394" s="64"/>
      <c r="DF394" s="64"/>
      <c r="DG394" s="64"/>
      <c r="DH394" s="64"/>
      <c r="DI394" s="64"/>
      <c r="DJ394" s="64"/>
      <c r="DK394" s="64"/>
      <c r="DL394" s="64"/>
      <c r="DM394" s="65"/>
      <c r="DN394" s="62"/>
      <c r="DO394" s="62"/>
      <c r="DP394" s="62"/>
      <c r="DQ394" s="62"/>
      <c r="DR394" s="62"/>
      <c r="DS394" s="62"/>
      <c r="DT394" s="62"/>
      <c r="DU394" s="62"/>
      <c r="DV394" s="62"/>
      <c r="DW394" s="62"/>
      <c r="DX394" s="62"/>
      <c r="DY394" s="62"/>
      <c r="DZ394" s="62"/>
      <c r="EA394" s="62"/>
      <c r="EB394" s="62"/>
      <c r="EC394" s="62"/>
      <c r="ED394" s="62"/>
      <c r="EE394" s="62">
        <f t="shared" si="17"/>
        <v>1569459.15</v>
      </c>
      <c r="EF394" s="62"/>
      <c r="EG394" s="62"/>
      <c r="EH394" s="62"/>
      <c r="EI394" s="62"/>
      <c r="EJ394" s="62"/>
      <c r="EK394" s="62"/>
      <c r="EL394" s="62"/>
      <c r="EM394" s="62"/>
      <c r="EN394" s="62"/>
      <c r="EO394" s="62"/>
      <c r="EP394" s="62"/>
      <c r="EQ394" s="62"/>
      <c r="ER394" s="62"/>
      <c r="ES394" s="62"/>
      <c r="ET394" s="62"/>
      <c r="EU394" s="62"/>
      <c r="EV394" s="62"/>
      <c r="EW394" s="62"/>
      <c r="EX394" s="62"/>
      <c r="EY394" s="62"/>
      <c r="EZ394" s="62"/>
      <c r="FA394" s="62"/>
      <c r="FB394" s="62"/>
      <c r="FC394" s="62"/>
      <c r="FD394" s="62"/>
      <c r="FE394" s="62"/>
      <c r="FF394" s="62"/>
      <c r="FG394" s="62"/>
      <c r="FH394" s="62"/>
      <c r="FI394" s="62"/>
      <c r="FJ394" s="66"/>
    </row>
    <row r="395" spans="1:166" ht="36" customHeight="1">
      <c r="A395" s="104" t="s">
        <v>464</v>
      </c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100"/>
      <c r="AP395" s="58" t="s">
        <v>465</v>
      </c>
      <c r="AQ395" s="59"/>
      <c r="AR395" s="59"/>
      <c r="AS395" s="59"/>
      <c r="AT395" s="59"/>
      <c r="AU395" s="59"/>
      <c r="AV395" s="76"/>
      <c r="AW395" s="76"/>
      <c r="AX395" s="76"/>
      <c r="AY395" s="76"/>
      <c r="AZ395" s="76"/>
      <c r="BA395" s="76"/>
      <c r="BB395" s="76"/>
      <c r="BC395" s="76"/>
      <c r="BD395" s="76"/>
      <c r="BE395" s="97"/>
      <c r="BF395" s="98"/>
      <c r="BG395" s="98"/>
      <c r="BH395" s="98"/>
      <c r="BI395" s="98"/>
      <c r="BJ395" s="98"/>
      <c r="BK395" s="99"/>
      <c r="BL395" s="62">
        <v>-558271154.20000005</v>
      </c>
      <c r="BM395" s="62"/>
      <c r="BN395" s="62"/>
      <c r="BO395" s="62"/>
      <c r="BP395" s="62"/>
      <c r="BQ395" s="62"/>
      <c r="BR395" s="62"/>
      <c r="BS395" s="62"/>
      <c r="BT395" s="62"/>
      <c r="BU395" s="62"/>
      <c r="BV395" s="62"/>
      <c r="BW395" s="62"/>
      <c r="BX395" s="62"/>
      <c r="BY395" s="62"/>
      <c r="BZ395" s="62"/>
      <c r="CA395" s="62"/>
      <c r="CB395" s="62"/>
      <c r="CC395" s="62"/>
      <c r="CD395" s="62"/>
      <c r="CE395" s="62"/>
      <c r="CF395" s="62">
        <v>-32131728.800000001</v>
      </c>
      <c r="CG395" s="62"/>
      <c r="CH395" s="62"/>
      <c r="CI395" s="62"/>
      <c r="CJ395" s="62"/>
      <c r="CK395" s="62"/>
      <c r="CL395" s="62"/>
      <c r="CM395" s="62"/>
      <c r="CN395" s="62"/>
      <c r="CO395" s="62"/>
      <c r="CP395" s="62"/>
      <c r="CQ395" s="62"/>
      <c r="CR395" s="62"/>
      <c r="CS395" s="62"/>
      <c r="CT395" s="62"/>
      <c r="CU395" s="62"/>
      <c r="CV395" s="62"/>
      <c r="CW395" s="62"/>
      <c r="CX395" s="62"/>
      <c r="CY395" s="62"/>
      <c r="CZ395" s="62"/>
      <c r="DA395" s="62"/>
      <c r="DB395" s="62"/>
      <c r="DC395" s="62"/>
      <c r="DD395" s="62"/>
      <c r="DE395" s="62"/>
      <c r="DF395" s="62"/>
      <c r="DG395" s="62"/>
      <c r="DH395" s="62"/>
      <c r="DI395" s="62"/>
      <c r="DJ395" s="62"/>
      <c r="DK395" s="62"/>
      <c r="DL395" s="62"/>
      <c r="DM395" s="62"/>
      <c r="DN395" s="62"/>
      <c r="DO395" s="62"/>
      <c r="DP395" s="62"/>
      <c r="DQ395" s="62"/>
      <c r="DR395" s="62"/>
      <c r="DS395" s="62"/>
      <c r="DT395" s="62"/>
      <c r="DU395" s="62"/>
      <c r="DV395" s="62"/>
      <c r="DW395" s="62"/>
      <c r="DX395" s="62"/>
      <c r="DY395" s="62"/>
      <c r="DZ395" s="62"/>
      <c r="EA395" s="62"/>
      <c r="EB395" s="62"/>
      <c r="EC395" s="62"/>
      <c r="ED395" s="62"/>
      <c r="EE395" s="62">
        <f t="shared" si="17"/>
        <v>-32131728.800000001</v>
      </c>
      <c r="EF395" s="62"/>
      <c r="EG395" s="62"/>
      <c r="EH395" s="62"/>
      <c r="EI395" s="62"/>
      <c r="EJ395" s="62"/>
      <c r="EK395" s="62"/>
      <c r="EL395" s="62"/>
      <c r="EM395" s="62"/>
      <c r="EN395" s="62"/>
      <c r="EO395" s="62"/>
      <c r="EP395" s="62"/>
      <c r="EQ395" s="62"/>
      <c r="ER395" s="62"/>
      <c r="ES395" s="62"/>
      <c r="ET395" s="62"/>
      <c r="EU395" s="62"/>
      <c r="EV395" s="62"/>
      <c r="EW395" s="62"/>
      <c r="EX395" s="62"/>
      <c r="EY395" s="62"/>
      <c r="EZ395" s="62"/>
      <c r="FA395" s="62"/>
      <c r="FB395" s="62"/>
      <c r="FC395" s="62"/>
      <c r="FD395" s="62"/>
      <c r="FE395" s="62"/>
      <c r="FF395" s="62"/>
      <c r="FG395" s="62"/>
      <c r="FH395" s="62"/>
      <c r="FI395" s="62"/>
      <c r="FJ395" s="66"/>
    </row>
    <row r="396" spans="1:166" ht="26.25" customHeight="1">
      <c r="A396" s="104" t="s">
        <v>466</v>
      </c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100"/>
      <c r="AP396" s="11" t="s">
        <v>467</v>
      </c>
      <c r="AQ396" s="12"/>
      <c r="AR396" s="12"/>
      <c r="AS396" s="12"/>
      <c r="AT396" s="12"/>
      <c r="AU396" s="61"/>
      <c r="AV396" s="101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  <c r="BI396" s="102"/>
      <c r="BJ396" s="102"/>
      <c r="BK396" s="103"/>
      <c r="BL396" s="63">
        <v>560512805.51999998</v>
      </c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5"/>
      <c r="CF396" s="63">
        <v>33701187.950000003</v>
      </c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  <c r="CQ396" s="64"/>
      <c r="CR396" s="64"/>
      <c r="CS396" s="64"/>
      <c r="CT396" s="64"/>
      <c r="CU396" s="64"/>
      <c r="CV396" s="65"/>
      <c r="CW396" s="63"/>
      <c r="CX396" s="64"/>
      <c r="CY396" s="64"/>
      <c r="CZ396" s="64"/>
      <c r="DA396" s="64"/>
      <c r="DB396" s="64"/>
      <c r="DC396" s="64"/>
      <c r="DD396" s="64"/>
      <c r="DE396" s="64"/>
      <c r="DF396" s="64"/>
      <c r="DG396" s="64"/>
      <c r="DH396" s="64"/>
      <c r="DI396" s="64"/>
      <c r="DJ396" s="64"/>
      <c r="DK396" s="64"/>
      <c r="DL396" s="64"/>
      <c r="DM396" s="65"/>
      <c r="DN396" s="63"/>
      <c r="DO396" s="64"/>
      <c r="DP396" s="64"/>
      <c r="DQ396" s="64"/>
      <c r="DR396" s="64"/>
      <c r="DS396" s="64"/>
      <c r="DT396" s="64"/>
      <c r="DU396" s="64"/>
      <c r="DV396" s="64"/>
      <c r="DW396" s="64"/>
      <c r="DX396" s="64"/>
      <c r="DY396" s="64"/>
      <c r="DZ396" s="64"/>
      <c r="EA396" s="64"/>
      <c r="EB396" s="64"/>
      <c r="EC396" s="64"/>
      <c r="ED396" s="65"/>
      <c r="EE396" s="62">
        <f t="shared" si="17"/>
        <v>33701187.950000003</v>
      </c>
      <c r="EF396" s="62"/>
      <c r="EG396" s="62"/>
      <c r="EH396" s="62"/>
      <c r="EI396" s="62"/>
      <c r="EJ396" s="62"/>
      <c r="EK396" s="62"/>
      <c r="EL396" s="62"/>
      <c r="EM396" s="62"/>
      <c r="EN396" s="62"/>
      <c r="EO396" s="62"/>
      <c r="EP396" s="62"/>
      <c r="EQ396" s="62"/>
      <c r="ER396" s="62"/>
      <c r="ES396" s="62"/>
      <c r="ET396" s="62"/>
      <c r="EU396" s="62"/>
      <c r="EV396" s="62"/>
      <c r="EW396" s="62"/>
      <c r="EX396" s="62"/>
      <c r="EY396" s="62"/>
      <c r="EZ396" s="62"/>
      <c r="FA396" s="62"/>
      <c r="FB396" s="62"/>
      <c r="FC396" s="62"/>
      <c r="FD396" s="62"/>
      <c r="FE396" s="62"/>
      <c r="FF396" s="62"/>
      <c r="FG396" s="62"/>
      <c r="FH396" s="62"/>
      <c r="FI396" s="62"/>
      <c r="FJ396" s="66"/>
    </row>
    <row r="397" spans="1:166" ht="27.75" customHeight="1">
      <c r="A397" s="104" t="s">
        <v>468</v>
      </c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  <c r="AN397" s="104"/>
      <c r="AO397" s="105"/>
      <c r="AP397" s="58" t="s">
        <v>469</v>
      </c>
      <c r="AQ397" s="59"/>
      <c r="AR397" s="59"/>
      <c r="AS397" s="59"/>
      <c r="AT397" s="59"/>
      <c r="AU397" s="59"/>
      <c r="AV397" s="76"/>
      <c r="AW397" s="76"/>
      <c r="AX397" s="76"/>
      <c r="AY397" s="76"/>
      <c r="AZ397" s="76"/>
      <c r="BA397" s="76"/>
      <c r="BB397" s="76"/>
      <c r="BC397" s="76"/>
      <c r="BD397" s="76"/>
      <c r="BE397" s="97"/>
      <c r="BF397" s="98"/>
      <c r="BG397" s="98"/>
      <c r="BH397" s="98"/>
      <c r="BI397" s="98"/>
      <c r="BJ397" s="98"/>
      <c r="BK397" s="99"/>
      <c r="BL397" s="62"/>
      <c r="BM397" s="62"/>
      <c r="BN397" s="62"/>
      <c r="BO397" s="62"/>
      <c r="BP397" s="62"/>
      <c r="BQ397" s="62"/>
      <c r="BR397" s="62"/>
      <c r="BS397" s="62"/>
      <c r="BT397" s="62"/>
      <c r="BU397" s="62"/>
      <c r="BV397" s="62"/>
      <c r="BW397" s="62"/>
      <c r="BX397" s="62"/>
      <c r="BY397" s="62"/>
      <c r="BZ397" s="62"/>
      <c r="CA397" s="62"/>
      <c r="CB397" s="62"/>
      <c r="CC397" s="62"/>
      <c r="CD397" s="62"/>
      <c r="CE397" s="62"/>
      <c r="CF397" s="63">
        <v>-497350</v>
      </c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  <c r="CQ397" s="64"/>
      <c r="CR397" s="64"/>
      <c r="CS397" s="64"/>
      <c r="CT397" s="64"/>
      <c r="CU397" s="64"/>
      <c r="CV397" s="65"/>
      <c r="CW397" s="62"/>
      <c r="CX397" s="62"/>
      <c r="CY397" s="62"/>
      <c r="CZ397" s="62"/>
      <c r="DA397" s="62"/>
      <c r="DB397" s="62"/>
      <c r="DC397" s="62"/>
      <c r="DD397" s="62"/>
      <c r="DE397" s="62"/>
      <c r="DF397" s="62"/>
      <c r="DG397" s="62"/>
      <c r="DH397" s="62"/>
      <c r="DI397" s="62"/>
      <c r="DJ397" s="62"/>
      <c r="DK397" s="62"/>
      <c r="DL397" s="62"/>
      <c r="DM397" s="62"/>
      <c r="DN397" s="62"/>
      <c r="DO397" s="62"/>
      <c r="DP397" s="62"/>
      <c r="DQ397" s="62"/>
      <c r="DR397" s="62"/>
      <c r="DS397" s="62"/>
      <c r="DT397" s="62"/>
      <c r="DU397" s="62"/>
      <c r="DV397" s="62"/>
      <c r="DW397" s="62"/>
      <c r="DX397" s="62"/>
      <c r="DY397" s="62"/>
      <c r="DZ397" s="62"/>
      <c r="EA397" s="62"/>
      <c r="EB397" s="62"/>
      <c r="EC397" s="62"/>
      <c r="ED397" s="62"/>
      <c r="EE397" s="62">
        <f t="shared" si="17"/>
        <v>-497350</v>
      </c>
      <c r="EF397" s="62"/>
      <c r="EG397" s="62"/>
      <c r="EH397" s="62"/>
      <c r="EI397" s="62"/>
      <c r="EJ397" s="62"/>
      <c r="EK397" s="62"/>
      <c r="EL397" s="62"/>
      <c r="EM397" s="62"/>
      <c r="EN397" s="62"/>
      <c r="EO397" s="62"/>
      <c r="EP397" s="62"/>
      <c r="EQ397" s="62"/>
      <c r="ER397" s="62"/>
      <c r="ES397" s="62"/>
      <c r="ET397" s="62"/>
      <c r="EU397" s="62"/>
      <c r="EV397" s="62"/>
      <c r="EW397" s="62"/>
      <c r="EX397" s="62"/>
      <c r="EY397" s="62"/>
      <c r="EZ397" s="62"/>
      <c r="FA397" s="62"/>
      <c r="FB397" s="62"/>
      <c r="FC397" s="62"/>
      <c r="FD397" s="62"/>
      <c r="FE397" s="62"/>
      <c r="FF397" s="62"/>
      <c r="FG397" s="62"/>
      <c r="FH397" s="62"/>
      <c r="FI397" s="62"/>
      <c r="FJ397" s="66"/>
    </row>
    <row r="398" spans="1:166" ht="24" customHeight="1">
      <c r="A398" s="104" t="s">
        <v>470</v>
      </c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100"/>
      <c r="AP398" s="11" t="s">
        <v>471</v>
      </c>
      <c r="AQ398" s="12"/>
      <c r="AR398" s="12"/>
      <c r="AS398" s="12"/>
      <c r="AT398" s="12"/>
      <c r="AU398" s="61"/>
      <c r="AV398" s="101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3"/>
      <c r="BL398" s="63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5"/>
      <c r="CF398" s="63">
        <v>-497350</v>
      </c>
      <c r="CG398" s="64"/>
      <c r="CH398" s="64"/>
      <c r="CI398" s="64"/>
      <c r="CJ398" s="64"/>
      <c r="CK398" s="64"/>
      <c r="CL398" s="64"/>
      <c r="CM398" s="64"/>
      <c r="CN398" s="64"/>
      <c r="CO398" s="64"/>
      <c r="CP398" s="64"/>
      <c r="CQ398" s="64"/>
      <c r="CR398" s="64"/>
      <c r="CS398" s="64"/>
      <c r="CT398" s="64"/>
      <c r="CU398" s="64"/>
      <c r="CV398" s="65"/>
      <c r="CW398" s="63"/>
      <c r="CX398" s="64"/>
      <c r="CY398" s="64"/>
      <c r="CZ398" s="64"/>
      <c r="DA398" s="64"/>
      <c r="DB398" s="64"/>
      <c r="DC398" s="64"/>
      <c r="DD398" s="64"/>
      <c r="DE398" s="64"/>
      <c r="DF398" s="64"/>
      <c r="DG398" s="64"/>
      <c r="DH398" s="64"/>
      <c r="DI398" s="64"/>
      <c r="DJ398" s="64"/>
      <c r="DK398" s="64"/>
      <c r="DL398" s="64"/>
      <c r="DM398" s="65"/>
      <c r="DN398" s="63"/>
      <c r="DO398" s="64"/>
      <c r="DP398" s="64"/>
      <c r="DQ398" s="64"/>
      <c r="DR398" s="64"/>
      <c r="DS398" s="64"/>
      <c r="DT398" s="64"/>
      <c r="DU398" s="64"/>
      <c r="DV398" s="64"/>
      <c r="DW398" s="64"/>
      <c r="DX398" s="64"/>
      <c r="DY398" s="64"/>
      <c r="DZ398" s="64"/>
      <c r="EA398" s="64"/>
      <c r="EB398" s="64"/>
      <c r="EC398" s="64"/>
      <c r="ED398" s="65"/>
      <c r="EE398" s="62">
        <f t="shared" si="17"/>
        <v>-497350</v>
      </c>
      <c r="EF398" s="62"/>
      <c r="EG398" s="62"/>
      <c r="EH398" s="62"/>
      <c r="EI398" s="62"/>
      <c r="EJ398" s="62"/>
      <c r="EK398" s="62"/>
      <c r="EL398" s="62"/>
      <c r="EM398" s="62"/>
      <c r="EN398" s="62"/>
      <c r="EO398" s="62"/>
      <c r="EP398" s="62"/>
      <c r="EQ398" s="62"/>
      <c r="ER398" s="62"/>
      <c r="ES398" s="62"/>
      <c r="ET398" s="62"/>
      <c r="EU398" s="62"/>
      <c r="EV398" s="62"/>
      <c r="EW398" s="62"/>
      <c r="EX398" s="62"/>
      <c r="EY398" s="62"/>
      <c r="EZ398" s="62"/>
      <c r="FA398" s="62"/>
      <c r="FB398" s="62"/>
      <c r="FC398" s="62"/>
      <c r="FD398" s="62"/>
      <c r="FE398" s="62"/>
      <c r="FF398" s="62"/>
      <c r="FG398" s="62"/>
      <c r="FH398" s="62"/>
      <c r="FI398" s="62"/>
      <c r="FJ398" s="66"/>
    </row>
    <row r="399" spans="1:166" ht="25.5" customHeight="1">
      <c r="A399" s="106" t="s">
        <v>472</v>
      </c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8"/>
      <c r="AP399" s="75" t="s">
        <v>473</v>
      </c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97"/>
      <c r="BF399" s="98"/>
      <c r="BG399" s="98"/>
      <c r="BH399" s="98"/>
      <c r="BI399" s="98"/>
      <c r="BJ399" s="98"/>
      <c r="BK399" s="99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109">
        <v>-497350</v>
      </c>
      <c r="CG399" s="110"/>
      <c r="CH399" s="110"/>
      <c r="CI399" s="110"/>
      <c r="CJ399" s="110"/>
      <c r="CK399" s="110"/>
      <c r="CL399" s="110"/>
      <c r="CM399" s="110"/>
      <c r="CN399" s="110"/>
      <c r="CO399" s="110"/>
      <c r="CP399" s="110"/>
      <c r="CQ399" s="110"/>
      <c r="CR399" s="110"/>
      <c r="CS399" s="110"/>
      <c r="CT399" s="110"/>
      <c r="CU399" s="110"/>
      <c r="CV399" s="111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>
        <f t="shared" si="17"/>
        <v>-497350</v>
      </c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8"/>
    </row>
    <row r="400" spans="1:166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</row>
    <row r="401" spans="1:166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</row>
    <row r="402" spans="1:166" ht="11.25" customHeight="1">
      <c r="A402" s="1" t="s">
        <v>474</v>
      </c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"/>
      <c r="AG402" s="1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 t="s">
        <v>475</v>
      </c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</row>
    <row r="403" spans="1:166" ht="11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112" t="s">
        <v>476</v>
      </c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"/>
      <c r="AG403" s="1"/>
      <c r="AH403" s="112" t="s">
        <v>477</v>
      </c>
      <c r="AI403" s="112"/>
      <c r="AJ403" s="112"/>
      <c r="AK403" s="112"/>
      <c r="AL403" s="112"/>
      <c r="AM403" s="112"/>
      <c r="AN403" s="112"/>
      <c r="AO403" s="112"/>
      <c r="AP403" s="112"/>
      <c r="AQ403" s="112"/>
      <c r="AR403" s="112"/>
      <c r="AS403" s="112"/>
      <c r="AT403" s="112"/>
      <c r="AU403" s="112"/>
      <c r="AV403" s="112"/>
      <c r="AW403" s="112"/>
      <c r="AX403" s="112"/>
      <c r="AY403" s="112"/>
      <c r="AZ403" s="112"/>
      <c r="BA403" s="112"/>
      <c r="BB403" s="112"/>
      <c r="BC403" s="112"/>
      <c r="BD403" s="112"/>
      <c r="BE403" s="112"/>
      <c r="BF403" s="112"/>
      <c r="BG403" s="112"/>
      <c r="BH403" s="112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 t="s">
        <v>478</v>
      </c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"/>
      <c r="DR403" s="1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7"/>
      <c r="EI403" s="17"/>
      <c r="EJ403" s="17"/>
      <c r="EK403" s="17"/>
      <c r="EL403" s="17"/>
      <c r="EM403" s="17"/>
      <c r="EN403" s="17"/>
      <c r="EO403" s="17"/>
      <c r="EP403" s="17"/>
      <c r="EQ403" s="17"/>
      <c r="ER403" s="17"/>
      <c r="ES403" s="17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</row>
    <row r="404" spans="1:166" ht="11.25" customHeight="1">
      <c r="A404" s="1" t="s">
        <v>479</v>
      </c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"/>
      <c r="AG404" s="1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12" t="s">
        <v>476</v>
      </c>
      <c r="DD404" s="112"/>
      <c r="DE404" s="112"/>
      <c r="DF404" s="112"/>
      <c r="DG404" s="112"/>
      <c r="DH404" s="112"/>
      <c r="DI404" s="112"/>
      <c r="DJ404" s="112"/>
      <c r="DK404" s="112"/>
      <c r="DL404" s="112"/>
      <c r="DM404" s="112"/>
      <c r="DN404" s="112"/>
      <c r="DO404" s="112"/>
      <c r="DP404" s="112"/>
      <c r="DQ404" s="7"/>
      <c r="DR404" s="7"/>
      <c r="DS404" s="112" t="s">
        <v>477</v>
      </c>
      <c r="DT404" s="112"/>
      <c r="DU404" s="112"/>
      <c r="DV404" s="112"/>
      <c r="DW404" s="112"/>
      <c r="DX404" s="112"/>
      <c r="DY404" s="112"/>
      <c r="DZ404" s="112"/>
      <c r="EA404" s="112"/>
      <c r="EB404" s="112"/>
      <c r="EC404" s="112"/>
      <c r="ED404" s="112"/>
      <c r="EE404" s="112"/>
      <c r="EF404" s="112"/>
      <c r="EG404" s="112"/>
      <c r="EH404" s="112"/>
      <c r="EI404" s="112"/>
      <c r="EJ404" s="112"/>
      <c r="EK404" s="112"/>
      <c r="EL404" s="112"/>
      <c r="EM404" s="112"/>
      <c r="EN404" s="112"/>
      <c r="EO404" s="112"/>
      <c r="EP404" s="112"/>
      <c r="EQ404" s="112"/>
      <c r="ER404" s="112"/>
      <c r="ES404" s="112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</row>
    <row r="405" spans="1:166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12" t="s">
        <v>476</v>
      </c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7"/>
      <c r="AG405" s="7"/>
      <c r="AH405" s="112" t="s">
        <v>477</v>
      </c>
      <c r="AI405" s="112"/>
      <c r="AJ405" s="112"/>
      <c r="AK405" s="112"/>
      <c r="AL405" s="112"/>
      <c r="AM405" s="112"/>
      <c r="AN405" s="112"/>
      <c r="AO405" s="112"/>
      <c r="AP405" s="112"/>
      <c r="AQ405" s="112"/>
      <c r="AR405" s="112"/>
      <c r="AS405" s="112"/>
      <c r="AT405" s="112"/>
      <c r="AU405" s="112"/>
      <c r="AV405" s="112"/>
      <c r="AW405" s="112"/>
      <c r="AX405" s="112"/>
      <c r="AY405" s="112"/>
      <c r="AZ405" s="112"/>
      <c r="BA405" s="112"/>
      <c r="BB405" s="112"/>
      <c r="BC405" s="112"/>
      <c r="BD405" s="112"/>
      <c r="BE405" s="112"/>
      <c r="BF405" s="112"/>
      <c r="BG405" s="112"/>
      <c r="BH405" s="112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</row>
    <row r="406" spans="1:166" ht="7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</row>
    <row r="407" spans="1:166" ht="11.25" customHeight="1">
      <c r="A407" s="114" t="s">
        <v>480</v>
      </c>
      <c r="B407" s="114"/>
      <c r="C407" s="115"/>
      <c r="D407" s="115"/>
      <c r="E407" s="115"/>
      <c r="F407" s="1" t="s">
        <v>480</v>
      </c>
      <c r="G407" s="1"/>
      <c r="H407" s="1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14">
        <v>200</v>
      </c>
      <c r="Z407" s="114"/>
      <c r="AA407" s="114"/>
      <c r="AB407" s="114"/>
      <c r="AC407" s="114"/>
      <c r="AD407" s="113"/>
      <c r="AE407" s="113"/>
      <c r="AF407" s="1"/>
      <c r="AG407" s="1" t="s">
        <v>481</v>
      </c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</row>
    <row r="408" spans="1:166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1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1"/>
      <c r="CY408" s="1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1"/>
      <c r="DW408" s="1"/>
      <c r="DX408" s="2"/>
      <c r="DY408" s="2"/>
      <c r="DZ408" s="5"/>
      <c r="EA408" s="5"/>
      <c r="EB408" s="5"/>
      <c r="EC408" s="1"/>
      <c r="ED408" s="1"/>
      <c r="EE408" s="1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2"/>
      <c r="EW408" s="2"/>
      <c r="EX408" s="2"/>
      <c r="EY408" s="2"/>
      <c r="EZ408" s="2"/>
      <c r="FA408" s="8"/>
      <c r="FB408" s="8"/>
      <c r="FC408" s="1"/>
      <c r="FD408" s="1"/>
      <c r="FE408" s="1"/>
      <c r="FF408" s="1"/>
      <c r="FG408" s="1"/>
      <c r="FH408" s="1"/>
      <c r="FI408" s="1"/>
      <c r="FJ408" s="1"/>
    </row>
    <row r="409" spans="1:166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1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10"/>
      <c r="CY409" s="10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</row>
  </sheetData>
  <mergeCells count="3905">
    <mergeCell ref="AD407:AE407"/>
    <mergeCell ref="A407:B407"/>
    <mergeCell ref="C407:E407"/>
    <mergeCell ref="I407:X407"/>
    <mergeCell ref="Y407:AC407"/>
    <mergeCell ref="DC404:DP404"/>
    <mergeCell ref="DS404:ES404"/>
    <mergeCell ref="DC403:DP403"/>
    <mergeCell ref="DS403:ES403"/>
    <mergeCell ref="R405:AE405"/>
    <mergeCell ref="AH405:BH405"/>
    <mergeCell ref="N402:AE402"/>
    <mergeCell ref="AH402:BH402"/>
    <mergeCell ref="N403:AE403"/>
    <mergeCell ref="AH403:BH403"/>
    <mergeCell ref="R404:AE404"/>
    <mergeCell ref="AH404:BH404"/>
    <mergeCell ref="ET399:FJ399"/>
    <mergeCell ref="A399:AO399"/>
    <mergeCell ref="AP399:AU399"/>
    <mergeCell ref="AV399:BK399"/>
    <mergeCell ref="BL399:CE399"/>
    <mergeCell ref="CF399:CV399"/>
    <mergeCell ref="CW398:DM398"/>
    <mergeCell ref="DN398:ED398"/>
    <mergeCell ref="EE398:ES398"/>
    <mergeCell ref="CW399:DM399"/>
    <mergeCell ref="DN399:ED399"/>
    <mergeCell ref="EE399:ES399"/>
    <mergeCell ref="CW397:DM397"/>
    <mergeCell ref="DN397:ED397"/>
    <mergeCell ref="EE397:ES397"/>
    <mergeCell ref="ET397:FJ397"/>
    <mergeCell ref="A398:AO398"/>
    <mergeCell ref="AP398:AU398"/>
    <mergeCell ref="AV398:BK398"/>
    <mergeCell ref="BL398:CE398"/>
    <mergeCell ref="ET398:FJ398"/>
    <mergeCell ref="CF398:CV398"/>
    <mergeCell ref="A396:AO396"/>
    <mergeCell ref="AP396:AU396"/>
    <mergeCell ref="AV396:BK396"/>
    <mergeCell ref="BL396:CE396"/>
    <mergeCell ref="ET396:FJ396"/>
    <mergeCell ref="A397:AO397"/>
    <mergeCell ref="AP397:AU397"/>
    <mergeCell ref="AV397:BK397"/>
    <mergeCell ref="BL397:CE397"/>
    <mergeCell ref="CF397:CV397"/>
    <mergeCell ref="DN395:ED395"/>
    <mergeCell ref="EE395:ES395"/>
    <mergeCell ref="ET395:FJ395"/>
    <mergeCell ref="CF396:CV396"/>
    <mergeCell ref="CW396:DM396"/>
    <mergeCell ref="DN396:ED396"/>
    <mergeCell ref="EE396:ES396"/>
    <mergeCell ref="A395:AO395"/>
    <mergeCell ref="AP395:AU395"/>
    <mergeCell ref="AV395:BK395"/>
    <mergeCell ref="BL395:CE395"/>
    <mergeCell ref="CF395:CV395"/>
    <mergeCell ref="CW395:DM395"/>
    <mergeCell ref="ET393:FJ393"/>
    <mergeCell ref="CF394:CV394"/>
    <mergeCell ref="CW394:DM394"/>
    <mergeCell ref="DN394:ED394"/>
    <mergeCell ref="EE394:ES394"/>
    <mergeCell ref="A394:AO394"/>
    <mergeCell ref="AP394:AU394"/>
    <mergeCell ref="AV394:BK394"/>
    <mergeCell ref="BL394:CE394"/>
    <mergeCell ref="ET394:FJ394"/>
    <mergeCell ref="DN392:ED392"/>
    <mergeCell ref="EE392:ES392"/>
    <mergeCell ref="A393:AO393"/>
    <mergeCell ref="AP393:AU393"/>
    <mergeCell ref="AV393:BK393"/>
    <mergeCell ref="BL393:CE393"/>
    <mergeCell ref="CF393:CV393"/>
    <mergeCell ref="CW393:DM393"/>
    <mergeCell ref="DN393:ED393"/>
    <mergeCell ref="EE393:ES393"/>
    <mergeCell ref="DN391:ED391"/>
    <mergeCell ref="EE391:ES391"/>
    <mergeCell ref="ET391:FJ391"/>
    <mergeCell ref="ET392:FJ392"/>
    <mergeCell ref="A392:AO392"/>
    <mergeCell ref="AP392:AU392"/>
    <mergeCell ref="AV392:BK392"/>
    <mergeCell ref="BL392:CE392"/>
    <mergeCell ref="CF392:CV392"/>
    <mergeCell ref="CW392:DM392"/>
    <mergeCell ref="CW390:DM390"/>
    <mergeCell ref="DN390:ED390"/>
    <mergeCell ref="EE390:ES390"/>
    <mergeCell ref="ET390:FJ390"/>
    <mergeCell ref="A391:AO391"/>
    <mergeCell ref="AP391:AU391"/>
    <mergeCell ref="AV391:BK391"/>
    <mergeCell ref="BL391:CE391"/>
    <mergeCell ref="CF391:CV391"/>
    <mergeCell ref="CW391:DM391"/>
    <mergeCell ref="ET389:FJ389"/>
    <mergeCell ref="CF389:CV389"/>
    <mergeCell ref="CW389:DM389"/>
    <mergeCell ref="DN389:ED389"/>
    <mergeCell ref="EE389:ES389"/>
    <mergeCell ref="A390:AO390"/>
    <mergeCell ref="AP390:AU390"/>
    <mergeCell ref="AV390:BK390"/>
    <mergeCell ref="BL390:CE390"/>
    <mergeCell ref="CF390:CV390"/>
    <mergeCell ref="A388:AO388"/>
    <mergeCell ref="AP388:AU388"/>
    <mergeCell ref="AV388:BK388"/>
    <mergeCell ref="BL388:CE388"/>
    <mergeCell ref="A389:AO389"/>
    <mergeCell ref="AP389:AU389"/>
    <mergeCell ref="AV389:BK389"/>
    <mergeCell ref="BL389:CE389"/>
    <mergeCell ref="CF387:CV387"/>
    <mergeCell ref="CW387:DM387"/>
    <mergeCell ref="DN387:ED387"/>
    <mergeCell ref="EE387:ES387"/>
    <mergeCell ref="ET387:FJ387"/>
    <mergeCell ref="ET388:FJ388"/>
    <mergeCell ref="CF388:CV388"/>
    <mergeCell ref="CW388:DM388"/>
    <mergeCell ref="DN388:ED388"/>
    <mergeCell ref="EE388:ES388"/>
    <mergeCell ref="A386:AO386"/>
    <mergeCell ref="AP386:AU386"/>
    <mergeCell ref="AV386:BK386"/>
    <mergeCell ref="BL386:CE386"/>
    <mergeCell ref="A387:AO387"/>
    <mergeCell ref="AP387:AU387"/>
    <mergeCell ref="AV387:BK387"/>
    <mergeCell ref="BL387:CE387"/>
    <mergeCell ref="DN385:ED385"/>
    <mergeCell ref="EE385:ES385"/>
    <mergeCell ref="ET385:FJ385"/>
    <mergeCell ref="ET386:FJ386"/>
    <mergeCell ref="CF386:CV386"/>
    <mergeCell ref="CW386:DM386"/>
    <mergeCell ref="DN386:ED386"/>
    <mergeCell ref="EE386:ES386"/>
    <mergeCell ref="A385:AO385"/>
    <mergeCell ref="AP385:AU385"/>
    <mergeCell ref="AV385:BK385"/>
    <mergeCell ref="BL385:CE385"/>
    <mergeCell ref="CF385:CV385"/>
    <mergeCell ref="CW385:DM385"/>
    <mergeCell ref="ET383:FJ383"/>
    <mergeCell ref="A384:AO384"/>
    <mergeCell ref="AP384:AU384"/>
    <mergeCell ref="AV384:BK384"/>
    <mergeCell ref="BL384:CE384"/>
    <mergeCell ref="CF384:CV384"/>
    <mergeCell ref="CW384:DM384"/>
    <mergeCell ref="DN384:ED384"/>
    <mergeCell ref="EE384:ES384"/>
    <mergeCell ref="ET384:FJ384"/>
    <mergeCell ref="CF383:CV383"/>
    <mergeCell ref="CW383:DM383"/>
    <mergeCell ref="DN383:ED383"/>
    <mergeCell ref="EE383:ES383"/>
    <mergeCell ref="A383:AO383"/>
    <mergeCell ref="AP383:AU383"/>
    <mergeCell ref="AV383:BK383"/>
    <mergeCell ref="BL383:CE383"/>
    <mergeCell ref="CF381:ES381"/>
    <mergeCell ref="ET381:FJ382"/>
    <mergeCell ref="CF382:CV382"/>
    <mergeCell ref="CW382:DM382"/>
    <mergeCell ref="DN382:ED382"/>
    <mergeCell ref="EE382:ES382"/>
    <mergeCell ref="EK372:EW372"/>
    <mergeCell ref="EX372:FJ372"/>
    <mergeCell ref="BU372:CG372"/>
    <mergeCell ref="CH372:CW372"/>
    <mergeCell ref="CX372:DJ372"/>
    <mergeCell ref="A381:AO382"/>
    <mergeCell ref="AP381:AU382"/>
    <mergeCell ref="AV381:BK382"/>
    <mergeCell ref="BL381:CE382"/>
    <mergeCell ref="A380:FJ380"/>
    <mergeCell ref="DX372:EJ372"/>
    <mergeCell ref="DK372:DW372"/>
    <mergeCell ref="A372:AJ372"/>
    <mergeCell ref="AK372:AP372"/>
    <mergeCell ref="AQ372:BB372"/>
    <mergeCell ref="BC372:BT372"/>
    <mergeCell ref="EK371:EW371"/>
    <mergeCell ref="EX371:FJ371"/>
    <mergeCell ref="BU371:CG371"/>
    <mergeCell ref="CH371:CW371"/>
    <mergeCell ref="CX371:DJ371"/>
    <mergeCell ref="DK371:DW371"/>
    <mergeCell ref="EX370:FJ370"/>
    <mergeCell ref="BU370:CG370"/>
    <mergeCell ref="CH370:CW370"/>
    <mergeCell ref="CX370:DJ370"/>
    <mergeCell ref="DK370:DW370"/>
    <mergeCell ref="A371:AJ371"/>
    <mergeCell ref="AK371:AP371"/>
    <mergeCell ref="AQ371:BB371"/>
    <mergeCell ref="BC371:BT371"/>
    <mergeCell ref="DX371:EJ371"/>
    <mergeCell ref="A370:AJ370"/>
    <mergeCell ref="AK370:AP370"/>
    <mergeCell ref="AQ370:BB370"/>
    <mergeCell ref="BC370:BT370"/>
    <mergeCell ref="DX370:EJ370"/>
    <mergeCell ref="EK370:EW370"/>
    <mergeCell ref="EK369:EW369"/>
    <mergeCell ref="EX369:FJ369"/>
    <mergeCell ref="BU369:CG369"/>
    <mergeCell ref="CH369:CW369"/>
    <mergeCell ref="CX369:DJ369"/>
    <mergeCell ref="DK369:DW369"/>
    <mergeCell ref="EX368:FJ368"/>
    <mergeCell ref="BU368:CG368"/>
    <mergeCell ref="CH368:CW368"/>
    <mergeCell ref="CX368:DJ368"/>
    <mergeCell ref="DK368:DW368"/>
    <mergeCell ref="A369:AJ369"/>
    <mergeCell ref="AK369:AP369"/>
    <mergeCell ref="AQ369:BB369"/>
    <mergeCell ref="BC369:BT369"/>
    <mergeCell ref="DX369:EJ369"/>
    <mergeCell ref="A368:AJ368"/>
    <mergeCell ref="AK368:AP368"/>
    <mergeCell ref="AQ368:BB368"/>
    <mergeCell ref="BC368:BT368"/>
    <mergeCell ref="DX368:EJ368"/>
    <mergeCell ref="EK368:EW368"/>
    <mergeCell ref="EK367:EW367"/>
    <mergeCell ref="EX367:FJ367"/>
    <mergeCell ref="BU367:CG367"/>
    <mergeCell ref="CH367:CW367"/>
    <mergeCell ref="CX367:DJ367"/>
    <mergeCell ref="DK367:DW367"/>
    <mergeCell ref="EX366:FJ366"/>
    <mergeCell ref="BU366:CG366"/>
    <mergeCell ref="CH366:CW366"/>
    <mergeCell ref="CX366:DJ366"/>
    <mergeCell ref="DK366:DW366"/>
    <mergeCell ref="A367:AJ367"/>
    <mergeCell ref="AK367:AP367"/>
    <mergeCell ref="AQ367:BB367"/>
    <mergeCell ref="BC367:BT367"/>
    <mergeCell ref="DX367:EJ367"/>
    <mergeCell ref="A366:AJ366"/>
    <mergeCell ref="AK366:AP366"/>
    <mergeCell ref="AQ366:BB366"/>
    <mergeCell ref="BC366:BT366"/>
    <mergeCell ref="DX366:EJ366"/>
    <mergeCell ref="EK366:EW366"/>
    <mergeCell ref="EK365:EW365"/>
    <mergeCell ref="EX365:FJ365"/>
    <mergeCell ref="BU365:CG365"/>
    <mergeCell ref="CH365:CW365"/>
    <mergeCell ref="CX365:DJ365"/>
    <mergeCell ref="DK365:DW365"/>
    <mergeCell ref="EX364:FJ364"/>
    <mergeCell ref="BU364:CG364"/>
    <mergeCell ref="CH364:CW364"/>
    <mergeCell ref="CX364:DJ364"/>
    <mergeCell ref="DK364:DW364"/>
    <mergeCell ref="A365:AJ365"/>
    <mergeCell ref="AK365:AP365"/>
    <mergeCell ref="AQ365:BB365"/>
    <mergeCell ref="BC365:BT365"/>
    <mergeCell ref="DX365:EJ365"/>
    <mergeCell ref="A364:AJ364"/>
    <mergeCell ref="AK364:AP364"/>
    <mergeCell ref="AQ364:BB364"/>
    <mergeCell ref="BC364:BT364"/>
    <mergeCell ref="DX364:EJ364"/>
    <mergeCell ref="EK364:EW364"/>
    <mergeCell ref="EK363:EW363"/>
    <mergeCell ref="EX363:FJ363"/>
    <mergeCell ref="BU363:CG363"/>
    <mergeCell ref="CH363:CW363"/>
    <mergeCell ref="CX363:DJ363"/>
    <mergeCell ref="DK363:DW363"/>
    <mergeCell ref="EX362:FJ362"/>
    <mergeCell ref="BU362:CG362"/>
    <mergeCell ref="CH362:CW362"/>
    <mergeCell ref="CX362:DJ362"/>
    <mergeCell ref="DK362:DW362"/>
    <mergeCell ref="A363:AJ363"/>
    <mergeCell ref="AK363:AP363"/>
    <mergeCell ref="AQ363:BB363"/>
    <mergeCell ref="BC363:BT363"/>
    <mergeCell ref="DX363:EJ363"/>
    <mergeCell ref="A362:AJ362"/>
    <mergeCell ref="AK362:AP362"/>
    <mergeCell ref="AQ362:BB362"/>
    <mergeCell ref="BC362:BT362"/>
    <mergeCell ref="DX362:EJ362"/>
    <mergeCell ref="EK362:EW362"/>
    <mergeCell ref="EK361:EW361"/>
    <mergeCell ref="EX361:FJ361"/>
    <mergeCell ref="BU361:CG361"/>
    <mergeCell ref="CH361:CW361"/>
    <mergeCell ref="CX361:DJ361"/>
    <mergeCell ref="DK361:DW361"/>
    <mergeCell ref="EX360:FJ360"/>
    <mergeCell ref="BU360:CG360"/>
    <mergeCell ref="CH360:CW360"/>
    <mergeCell ref="CX360:DJ360"/>
    <mergeCell ref="DK360:DW360"/>
    <mergeCell ref="A361:AJ361"/>
    <mergeCell ref="AK361:AP361"/>
    <mergeCell ref="AQ361:BB361"/>
    <mergeCell ref="BC361:BT361"/>
    <mergeCell ref="DX361:EJ361"/>
    <mergeCell ref="A360:AJ360"/>
    <mergeCell ref="AK360:AP360"/>
    <mergeCell ref="AQ360:BB360"/>
    <mergeCell ref="BC360:BT360"/>
    <mergeCell ref="DX360:EJ360"/>
    <mergeCell ref="EK360:EW360"/>
    <mergeCell ref="EK359:EW359"/>
    <mergeCell ref="EX359:FJ359"/>
    <mergeCell ref="BU359:CG359"/>
    <mergeCell ref="CH359:CW359"/>
    <mergeCell ref="CX359:DJ359"/>
    <mergeCell ref="DK359:DW359"/>
    <mergeCell ref="EX358:FJ358"/>
    <mergeCell ref="BU358:CG358"/>
    <mergeCell ref="CH358:CW358"/>
    <mergeCell ref="CX358:DJ358"/>
    <mergeCell ref="DK358:DW358"/>
    <mergeCell ref="A359:AJ359"/>
    <mergeCell ref="AK359:AP359"/>
    <mergeCell ref="AQ359:BB359"/>
    <mergeCell ref="BC359:BT359"/>
    <mergeCell ref="DX359:EJ359"/>
    <mergeCell ref="A358:AJ358"/>
    <mergeCell ref="AK358:AP358"/>
    <mergeCell ref="AQ358:BB358"/>
    <mergeCell ref="BC358:BT358"/>
    <mergeCell ref="DX358:EJ358"/>
    <mergeCell ref="EK358:EW358"/>
    <mergeCell ref="EK357:EW357"/>
    <mergeCell ref="EX357:FJ357"/>
    <mergeCell ref="BU357:CG357"/>
    <mergeCell ref="CH357:CW357"/>
    <mergeCell ref="CX357:DJ357"/>
    <mergeCell ref="DK357:DW357"/>
    <mergeCell ref="EX356:FJ356"/>
    <mergeCell ref="BU356:CG356"/>
    <mergeCell ref="CH356:CW356"/>
    <mergeCell ref="CX356:DJ356"/>
    <mergeCell ref="DK356:DW356"/>
    <mergeCell ref="A357:AJ357"/>
    <mergeCell ref="AK357:AP357"/>
    <mergeCell ref="AQ357:BB357"/>
    <mergeCell ref="BC357:BT357"/>
    <mergeCell ref="DX357:EJ357"/>
    <mergeCell ref="A356:AJ356"/>
    <mergeCell ref="AK356:AP356"/>
    <mergeCell ref="AQ356:BB356"/>
    <mergeCell ref="BC356:BT356"/>
    <mergeCell ref="DX356:EJ356"/>
    <mergeCell ref="EK356:EW356"/>
    <mergeCell ref="EK355:EW355"/>
    <mergeCell ref="EX355:FJ355"/>
    <mergeCell ref="BU355:CG355"/>
    <mergeCell ref="CH355:CW355"/>
    <mergeCell ref="CX355:DJ355"/>
    <mergeCell ref="DK355:DW355"/>
    <mergeCell ref="EX354:FJ354"/>
    <mergeCell ref="BU354:CG354"/>
    <mergeCell ref="CH354:CW354"/>
    <mergeCell ref="CX354:DJ354"/>
    <mergeCell ref="DK354:DW354"/>
    <mergeCell ref="A355:AJ355"/>
    <mergeCell ref="AK355:AP355"/>
    <mergeCell ref="AQ355:BB355"/>
    <mergeCell ref="BC355:BT355"/>
    <mergeCell ref="DX355:EJ355"/>
    <mergeCell ref="A354:AJ354"/>
    <mergeCell ref="AK354:AP354"/>
    <mergeCell ref="AQ354:BB354"/>
    <mergeCell ref="BC354:BT354"/>
    <mergeCell ref="DX354:EJ354"/>
    <mergeCell ref="EK354:EW354"/>
    <mergeCell ref="EK353:EW353"/>
    <mergeCell ref="EX353:FJ353"/>
    <mergeCell ref="BU353:CG353"/>
    <mergeCell ref="CH353:CW353"/>
    <mergeCell ref="CX353:DJ353"/>
    <mergeCell ref="DK353:DW353"/>
    <mergeCell ref="EX352:FJ352"/>
    <mergeCell ref="BU352:CG352"/>
    <mergeCell ref="CH352:CW352"/>
    <mergeCell ref="CX352:DJ352"/>
    <mergeCell ref="DK352:DW352"/>
    <mergeCell ref="A353:AJ353"/>
    <mergeCell ref="AK353:AP353"/>
    <mergeCell ref="AQ353:BB353"/>
    <mergeCell ref="BC353:BT353"/>
    <mergeCell ref="DX353:EJ353"/>
    <mergeCell ref="A352:AJ352"/>
    <mergeCell ref="AK352:AP352"/>
    <mergeCell ref="AQ352:BB352"/>
    <mergeCell ref="BC352:BT352"/>
    <mergeCell ref="DX352:EJ352"/>
    <mergeCell ref="EK352:EW352"/>
    <mergeCell ref="EK351:EW351"/>
    <mergeCell ref="EX351:FJ351"/>
    <mergeCell ref="BU351:CG351"/>
    <mergeCell ref="CH351:CW351"/>
    <mergeCell ref="CX351:DJ351"/>
    <mergeCell ref="DK351:DW351"/>
    <mergeCell ref="EX350:FJ350"/>
    <mergeCell ref="BU350:CG350"/>
    <mergeCell ref="CH350:CW350"/>
    <mergeCell ref="CX350:DJ350"/>
    <mergeCell ref="DK350:DW350"/>
    <mergeCell ref="A351:AJ351"/>
    <mergeCell ref="AK351:AP351"/>
    <mergeCell ref="AQ351:BB351"/>
    <mergeCell ref="BC351:BT351"/>
    <mergeCell ref="DX351:EJ351"/>
    <mergeCell ref="A350:AJ350"/>
    <mergeCell ref="AK350:AP350"/>
    <mergeCell ref="AQ350:BB350"/>
    <mergeCell ref="BC350:BT350"/>
    <mergeCell ref="DX350:EJ350"/>
    <mergeCell ref="EK350:EW350"/>
    <mergeCell ref="EK349:EW349"/>
    <mergeCell ref="EX349:FJ349"/>
    <mergeCell ref="BU349:CG349"/>
    <mergeCell ref="CH349:CW349"/>
    <mergeCell ref="CX349:DJ349"/>
    <mergeCell ref="DK349:DW349"/>
    <mergeCell ref="EX348:FJ348"/>
    <mergeCell ref="BU348:CG348"/>
    <mergeCell ref="CH348:CW348"/>
    <mergeCell ref="CX348:DJ348"/>
    <mergeCell ref="DK348:DW348"/>
    <mergeCell ref="A349:AJ349"/>
    <mergeCell ref="AK349:AP349"/>
    <mergeCell ref="AQ349:BB349"/>
    <mergeCell ref="BC349:BT349"/>
    <mergeCell ref="DX349:EJ349"/>
    <mergeCell ref="A348:AJ348"/>
    <mergeCell ref="AK348:AP348"/>
    <mergeCell ref="AQ348:BB348"/>
    <mergeCell ref="BC348:BT348"/>
    <mergeCell ref="DX348:EJ348"/>
    <mergeCell ref="EK348:EW348"/>
    <mergeCell ref="EK347:EW347"/>
    <mergeCell ref="EX347:FJ347"/>
    <mergeCell ref="BU347:CG347"/>
    <mergeCell ref="CH347:CW347"/>
    <mergeCell ref="CX347:DJ347"/>
    <mergeCell ref="DK347:DW347"/>
    <mergeCell ref="EX346:FJ346"/>
    <mergeCell ref="BU346:CG346"/>
    <mergeCell ref="CH346:CW346"/>
    <mergeCell ref="CX346:DJ346"/>
    <mergeCell ref="DK346:DW346"/>
    <mergeCell ref="A347:AJ347"/>
    <mergeCell ref="AK347:AP347"/>
    <mergeCell ref="AQ347:BB347"/>
    <mergeCell ref="BC347:BT347"/>
    <mergeCell ref="DX347:EJ347"/>
    <mergeCell ref="A346:AJ346"/>
    <mergeCell ref="AK346:AP346"/>
    <mergeCell ref="AQ346:BB346"/>
    <mergeCell ref="BC346:BT346"/>
    <mergeCell ref="DX346:EJ346"/>
    <mergeCell ref="EK346:EW346"/>
    <mergeCell ref="EK345:EW345"/>
    <mergeCell ref="EX345:FJ345"/>
    <mergeCell ref="BU345:CG345"/>
    <mergeCell ref="CH345:CW345"/>
    <mergeCell ref="CX345:DJ345"/>
    <mergeCell ref="DK345:DW345"/>
    <mergeCell ref="EX344:FJ344"/>
    <mergeCell ref="BU344:CG344"/>
    <mergeCell ref="CH344:CW344"/>
    <mergeCell ref="CX344:DJ344"/>
    <mergeCell ref="DK344:DW344"/>
    <mergeCell ref="A345:AJ345"/>
    <mergeCell ref="AK345:AP345"/>
    <mergeCell ref="AQ345:BB345"/>
    <mergeCell ref="BC345:BT345"/>
    <mergeCell ref="DX345:EJ345"/>
    <mergeCell ref="A344:AJ344"/>
    <mergeCell ref="AK344:AP344"/>
    <mergeCell ref="AQ344:BB344"/>
    <mergeCell ref="BC344:BT344"/>
    <mergeCell ref="DX344:EJ344"/>
    <mergeCell ref="EK344:EW344"/>
    <mergeCell ref="EK343:EW343"/>
    <mergeCell ref="EX343:FJ343"/>
    <mergeCell ref="BU343:CG343"/>
    <mergeCell ref="CH343:CW343"/>
    <mergeCell ref="CX343:DJ343"/>
    <mergeCell ref="DK343:DW343"/>
    <mergeCell ref="EX342:FJ342"/>
    <mergeCell ref="BU342:CG342"/>
    <mergeCell ref="CH342:CW342"/>
    <mergeCell ref="CX342:DJ342"/>
    <mergeCell ref="DK342:DW342"/>
    <mergeCell ref="A343:AJ343"/>
    <mergeCell ref="AK343:AP343"/>
    <mergeCell ref="AQ343:BB343"/>
    <mergeCell ref="BC343:BT343"/>
    <mergeCell ref="DX343:EJ343"/>
    <mergeCell ref="A342:AJ342"/>
    <mergeCell ref="AK342:AP342"/>
    <mergeCell ref="AQ342:BB342"/>
    <mergeCell ref="BC342:BT342"/>
    <mergeCell ref="DX342:EJ342"/>
    <mergeCell ref="EK342:EW342"/>
    <mergeCell ref="EK341:EW341"/>
    <mergeCell ref="EX341:FJ341"/>
    <mergeCell ref="BU341:CG341"/>
    <mergeCell ref="CH341:CW341"/>
    <mergeCell ref="CX341:DJ341"/>
    <mergeCell ref="DK341:DW341"/>
    <mergeCell ref="EX340:FJ340"/>
    <mergeCell ref="BU340:CG340"/>
    <mergeCell ref="CH340:CW340"/>
    <mergeCell ref="CX340:DJ340"/>
    <mergeCell ref="DK340:DW340"/>
    <mergeCell ref="A341:AJ341"/>
    <mergeCell ref="AK341:AP341"/>
    <mergeCell ref="AQ341:BB341"/>
    <mergeCell ref="BC341:BT341"/>
    <mergeCell ref="DX341:EJ341"/>
    <mergeCell ref="A340:AJ340"/>
    <mergeCell ref="AK340:AP340"/>
    <mergeCell ref="AQ340:BB340"/>
    <mergeCell ref="BC340:BT340"/>
    <mergeCell ref="DX340:EJ340"/>
    <mergeCell ref="EK340:EW340"/>
    <mergeCell ref="EK339:EW339"/>
    <mergeCell ref="EX339:FJ339"/>
    <mergeCell ref="BU339:CG339"/>
    <mergeCell ref="CH339:CW339"/>
    <mergeCell ref="CX339:DJ339"/>
    <mergeCell ref="DK339:DW339"/>
    <mergeCell ref="EX338:FJ338"/>
    <mergeCell ref="BU338:CG338"/>
    <mergeCell ref="CH338:CW338"/>
    <mergeCell ref="CX338:DJ338"/>
    <mergeCell ref="DK338:DW338"/>
    <mergeCell ref="A339:AJ339"/>
    <mergeCell ref="AK339:AP339"/>
    <mergeCell ref="AQ339:BB339"/>
    <mergeCell ref="BC339:BT339"/>
    <mergeCell ref="DX339:EJ339"/>
    <mergeCell ref="A338:AJ338"/>
    <mergeCell ref="AK338:AP338"/>
    <mergeCell ref="AQ338:BB338"/>
    <mergeCell ref="BC338:BT338"/>
    <mergeCell ref="DX338:EJ338"/>
    <mergeCell ref="EK338:EW338"/>
    <mergeCell ref="EK337:EW337"/>
    <mergeCell ref="EX337:FJ337"/>
    <mergeCell ref="BU337:CG337"/>
    <mergeCell ref="CH337:CW337"/>
    <mergeCell ref="CX337:DJ337"/>
    <mergeCell ref="DK337:DW337"/>
    <mergeCell ref="EX336:FJ336"/>
    <mergeCell ref="BU336:CG336"/>
    <mergeCell ref="CH336:CW336"/>
    <mergeCell ref="CX336:DJ336"/>
    <mergeCell ref="DK336:DW336"/>
    <mergeCell ref="A337:AJ337"/>
    <mergeCell ref="AK337:AP337"/>
    <mergeCell ref="AQ337:BB337"/>
    <mergeCell ref="BC337:BT337"/>
    <mergeCell ref="DX337:EJ337"/>
    <mergeCell ref="A336:AJ336"/>
    <mergeCell ref="AK336:AP336"/>
    <mergeCell ref="AQ336:BB336"/>
    <mergeCell ref="BC336:BT336"/>
    <mergeCell ref="DX336:EJ336"/>
    <mergeCell ref="EK336:EW336"/>
    <mergeCell ref="EK335:EW335"/>
    <mergeCell ref="EX335:FJ335"/>
    <mergeCell ref="BU335:CG335"/>
    <mergeCell ref="CH335:CW335"/>
    <mergeCell ref="CX335:DJ335"/>
    <mergeCell ref="DK335:DW335"/>
    <mergeCell ref="EX334:FJ334"/>
    <mergeCell ref="BU334:CG334"/>
    <mergeCell ref="CH334:CW334"/>
    <mergeCell ref="CX334:DJ334"/>
    <mergeCell ref="DK334:DW334"/>
    <mergeCell ref="A335:AJ335"/>
    <mergeCell ref="AK335:AP335"/>
    <mergeCell ref="AQ335:BB335"/>
    <mergeCell ref="BC335:BT335"/>
    <mergeCell ref="DX335:EJ335"/>
    <mergeCell ref="A334:AJ334"/>
    <mergeCell ref="AK334:AP334"/>
    <mergeCell ref="AQ334:BB334"/>
    <mergeCell ref="BC334:BT334"/>
    <mergeCell ref="DX334:EJ334"/>
    <mergeCell ref="EK334:EW334"/>
    <mergeCell ref="EK333:EW333"/>
    <mergeCell ref="EX333:FJ333"/>
    <mergeCell ref="BU333:CG333"/>
    <mergeCell ref="CH333:CW333"/>
    <mergeCell ref="CX333:DJ333"/>
    <mergeCell ref="DK333:DW333"/>
    <mergeCell ref="EX332:FJ332"/>
    <mergeCell ref="BU332:CG332"/>
    <mergeCell ref="CH332:CW332"/>
    <mergeCell ref="CX332:DJ332"/>
    <mergeCell ref="DK332:DW332"/>
    <mergeCell ref="A333:AJ333"/>
    <mergeCell ref="AK333:AP333"/>
    <mergeCell ref="AQ333:BB333"/>
    <mergeCell ref="BC333:BT333"/>
    <mergeCell ref="DX333:EJ333"/>
    <mergeCell ref="A332:AJ332"/>
    <mergeCell ref="AK332:AP332"/>
    <mergeCell ref="AQ332:BB332"/>
    <mergeCell ref="BC332:BT332"/>
    <mergeCell ref="DX332:EJ332"/>
    <mergeCell ref="EK332:EW332"/>
    <mergeCell ref="EK331:EW331"/>
    <mergeCell ref="EX331:FJ331"/>
    <mergeCell ref="BU331:CG331"/>
    <mergeCell ref="CH331:CW331"/>
    <mergeCell ref="CX331:DJ331"/>
    <mergeCell ref="DK331:DW331"/>
    <mergeCell ref="EX330:FJ330"/>
    <mergeCell ref="BU330:CG330"/>
    <mergeCell ref="CH330:CW330"/>
    <mergeCell ref="CX330:DJ330"/>
    <mergeCell ref="DK330:DW330"/>
    <mergeCell ref="A331:AJ331"/>
    <mergeCell ref="AK331:AP331"/>
    <mergeCell ref="AQ331:BB331"/>
    <mergeCell ref="BC331:BT331"/>
    <mergeCell ref="DX331:EJ331"/>
    <mergeCell ref="A330:AJ330"/>
    <mergeCell ref="AK330:AP330"/>
    <mergeCell ref="AQ330:BB330"/>
    <mergeCell ref="BC330:BT330"/>
    <mergeCell ref="DX330:EJ330"/>
    <mergeCell ref="EK330:EW330"/>
    <mergeCell ref="EK329:EW329"/>
    <mergeCell ref="EX329:FJ329"/>
    <mergeCell ref="BU329:CG329"/>
    <mergeCell ref="CH329:CW329"/>
    <mergeCell ref="CX329:DJ329"/>
    <mergeCell ref="DK329:DW329"/>
    <mergeCell ref="EX328:FJ328"/>
    <mergeCell ref="BU328:CG328"/>
    <mergeCell ref="CH328:CW328"/>
    <mergeCell ref="CX328:DJ328"/>
    <mergeCell ref="DK328:DW328"/>
    <mergeCell ref="A329:AJ329"/>
    <mergeCell ref="AK329:AP329"/>
    <mergeCell ref="AQ329:BB329"/>
    <mergeCell ref="BC329:BT329"/>
    <mergeCell ref="DX329:EJ329"/>
    <mergeCell ref="A328:AJ328"/>
    <mergeCell ref="AK328:AP328"/>
    <mergeCell ref="AQ328:BB328"/>
    <mergeCell ref="BC328:BT328"/>
    <mergeCell ref="DX328:EJ328"/>
    <mergeCell ref="EK328:EW328"/>
    <mergeCell ref="EK327:EW327"/>
    <mergeCell ref="EX327:FJ327"/>
    <mergeCell ref="BU327:CG327"/>
    <mergeCell ref="CH327:CW327"/>
    <mergeCell ref="CX327:DJ327"/>
    <mergeCell ref="DK327:DW327"/>
    <mergeCell ref="EX326:FJ326"/>
    <mergeCell ref="BU326:CG326"/>
    <mergeCell ref="CH326:CW326"/>
    <mergeCell ref="CX326:DJ326"/>
    <mergeCell ref="DK326:DW326"/>
    <mergeCell ref="A327:AJ327"/>
    <mergeCell ref="AK327:AP327"/>
    <mergeCell ref="AQ327:BB327"/>
    <mergeCell ref="BC327:BT327"/>
    <mergeCell ref="DX327:EJ327"/>
    <mergeCell ref="A326:AJ326"/>
    <mergeCell ref="AK326:AP326"/>
    <mergeCell ref="AQ326:BB326"/>
    <mergeCell ref="BC326:BT326"/>
    <mergeCell ref="DX326:EJ326"/>
    <mergeCell ref="EK326:EW326"/>
    <mergeCell ref="EK325:EW325"/>
    <mergeCell ref="EX325:FJ325"/>
    <mergeCell ref="BU325:CG325"/>
    <mergeCell ref="CH325:CW325"/>
    <mergeCell ref="CX325:DJ325"/>
    <mergeCell ref="DK325:DW325"/>
    <mergeCell ref="EX324:FJ324"/>
    <mergeCell ref="BU324:CG324"/>
    <mergeCell ref="CH324:CW324"/>
    <mergeCell ref="CX324:DJ324"/>
    <mergeCell ref="DK324:DW324"/>
    <mergeCell ref="A325:AJ325"/>
    <mergeCell ref="AK325:AP325"/>
    <mergeCell ref="AQ325:BB325"/>
    <mergeCell ref="BC325:BT325"/>
    <mergeCell ref="DX325:EJ325"/>
    <mergeCell ref="A324:AJ324"/>
    <mergeCell ref="AK324:AP324"/>
    <mergeCell ref="AQ324:BB324"/>
    <mergeCell ref="BC324:BT324"/>
    <mergeCell ref="DX324:EJ324"/>
    <mergeCell ref="EK324:EW324"/>
    <mergeCell ref="EK323:EW323"/>
    <mergeCell ref="EX323:FJ323"/>
    <mergeCell ref="BU323:CG323"/>
    <mergeCell ref="CH323:CW323"/>
    <mergeCell ref="CX323:DJ323"/>
    <mergeCell ref="DK323:DW323"/>
    <mergeCell ref="EX322:FJ322"/>
    <mergeCell ref="BU322:CG322"/>
    <mergeCell ref="CH322:CW322"/>
    <mergeCell ref="CX322:DJ322"/>
    <mergeCell ref="DK322:DW322"/>
    <mergeCell ref="A323:AJ323"/>
    <mergeCell ref="AK323:AP323"/>
    <mergeCell ref="AQ323:BB323"/>
    <mergeCell ref="BC323:BT323"/>
    <mergeCell ref="DX323:EJ323"/>
    <mergeCell ref="A322:AJ322"/>
    <mergeCell ref="AK322:AP322"/>
    <mergeCell ref="AQ322:BB322"/>
    <mergeCell ref="BC322:BT322"/>
    <mergeCell ref="DX322:EJ322"/>
    <mergeCell ref="EK322:EW322"/>
    <mergeCell ref="EK321:EW321"/>
    <mergeCell ref="EX321:FJ321"/>
    <mergeCell ref="BU321:CG321"/>
    <mergeCell ref="CH321:CW321"/>
    <mergeCell ref="CX321:DJ321"/>
    <mergeCell ref="DK321:DW321"/>
    <mergeCell ref="EX320:FJ320"/>
    <mergeCell ref="BU320:CG320"/>
    <mergeCell ref="CH320:CW320"/>
    <mergeCell ref="CX320:DJ320"/>
    <mergeCell ref="DK320:DW320"/>
    <mergeCell ref="A321:AJ321"/>
    <mergeCell ref="AK321:AP321"/>
    <mergeCell ref="AQ321:BB321"/>
    <mergeCell ref="BC321:BT321"/>
    <mergeCell ref="DX321:EJ321"/>
    <mergeCell ref="A320:AJ320"/>
    <mergeCell ref="AK320:AP320"/>
    <mergeCell ref="AQ320:BB320"/>
    <mergeCell ref="BC320:BT320"/>
    <mergeCell ref="DX320:EJ320"/>
    <mergeCell ref="EK320:EW320"/>
    <mergeCell ref="EK319:EW319"/>
    <mergeCell ref="EX319:FJ319"/>
    <mergeCell ref="BU319:CG319"/>
    <mergeCell ref="CH319:CW319"/>
    <mergeCell ref="CX319:DJ319"/>
    <mergeCell ref="DK319:DW319"/>
    <mergeCell ref="EX318:FJ318"/>
    <mergeCell ref="BU318:CG318"/>
    <mergeCell ref="CH318:CW318"/>
    <mergeCell ref="CX318:DJ318"/>
    <mergeCell ref="DK318:DW318"/>
    <mergeCell ref="A319:AJ319"/>
    <mergeCell ref="AK319:AP319"/>
    <mergeCell ref="AQ319:BB319"/>
    <mergeCell ref="BC319:BT319"/>
    <mergeCell ref="DX319:EJ319"/>
    <mergeCell ref="A318:AJ318"/>
    <mergeCell ref="AK318:AP318"/>
    <mergeCell ref="AQ318:BB318"/>
    <mergeCell ref="BC318:BT318"/>
    <mergeCell ref="DX318:EJ318"/>
    <mergeCell ref="EK318:EW318"/>
    <mergeCell ref="EK317:EW317"/>
    <mergeCell ref="EX317:FJ317"/>
    <mergeCell ref="BU317:CG317"/>
    <mergeCell ref="CH317:CW317"/>
    <mergeCell ref="CX317:DJ317"/>
    <mergeCell ref="DK317:DW317"/>
    <mergeCell ref="EX316:FJ316"/>
    <mergeCell ref="BU316:CG316"/>
    <mergeCell ref="CH316:CW316"/>
    <mergeCell ref="CX316:DJ316"/>
    <mergeCell ref="DK316:DW316"/>
    <mergeCell ref="A317:AJ317"/>
    <mergeCell ref="AK317:AP317"/>
    <mergeCell ref="AQ317:BB317"/>
    <mergeCell ref="BC317:BT317"/>
    <mergeCell ref="DX317:EJ317"/>
    <mergeCell ref="A316:AJ316"/>
    <mergeCell ref="AK316:AP316"/>
    <mergeCell ref="AQ316:BB316"/>
    <mergeCell ref="BC316:BT316"/>
    <mergeCell ref="DX316:EJ316"/>
    <mergeCell ref="EK316:EW316"/>
    <mergeCell ref="EK315:EW315"/>
    <mergeCell ref="EX315:FJ315"/>
    <mergeCell ref="BU315:CG315"/>
    <mergeCell ref="CH315:CW315"/>
    <mergeCell ref="CX315:DJ315"/>
    <mergeCell ref="DK315:DW315"/>
    <mergeCell ref="EX314:FJ314"/>
    <mergeCell ref="BU314:CG314"/>
    <mergeCell ref="CH314:CW314"/>
    <mergeCell ref="CX314:DJ314"/>
    <mergeCell ref="DK314:DW314"/>
    <mergeCell ref="A315:AJ315"/>
    <mergeCell ref="AK315:AP315"/>
    <mergeCell ref="AQ315:BB315"/>
    <mergeCell ref="BC315:BT315"/>
    <mergeCell ref="DX315:EJ315"/>
    <mergeCell ref="A314:AJ314"/>
    <mergeCell ref="AK314:AP314"/>
    <mergeCell ref="AQ314:BB314"/>
    <mergeCell ref="BC314:BT314"/>
    <mergeCell ref="DX314:EJ314"/>
    <mergeCell ref="EK314:EW314"/>
    <mergeCell ref="EK313:EW313"/>
    <mergeCell ref="EX313:FJ313"/>
    <mergeCell ref="BU313:CG313"/>
    <mergeCell ref="CH313:CW313"/>
    <mergeCell ref="CX313:DJ313"/>
    <mergeCell ref="DK313:DW313"/>
    <mergeCell ref="EX312:FJ312"/>
    <mergeCell ref="BU312:CG312"/>
    <mergeCell ref="CH312:CW312"/>
    <mergeCell ref="CX312:DJ312"/>
    <mergeCell ref="DK312:DW312"/>
    <mergeCell ref="A313:AJ313"/>
    <mergeCell ref="AK313:AP313"/>
    <mergeCell ref="AQ313:BB313"/>
    <mergeCell ref="BC313:BT313"/>
    <mergeCell ref="DX313:EJ313"/>
    <mergeCell ref="A312:AJ312"/>
    <mergeCell ref="AK312:AP312"/>
    <mergeCell ref="AQ312:BB312"/>
    <mergeCell ref="BC312:BT312"/>
    <mergeCell ref="DX312:EJ312"/>
    <mergeCell ref="EK312:EW312"/>
    <mergeCell ref="EK311:EW311"/>
    <mergeCell ref="EX311:FJ311"/>
    <mergeCell ref="BU311:CG311"/>
    <mergeCell ref="CH311:CW311"/>
    <mergeCell ref="CX311:DJ311"/>
    <mergeCell ref="DK311:DW311"/>
    <mergeCell ref="EX310:FJ310"/>
    <mergeCell ref="BU310:CG310"/>
    <mergeCell ref="CH310:CW310"/>
    <mergeCell ref="CX310:DJ310"/>
    <mergeCell ref="DK310:DW310"/>
    <mergeCell ref="A311:AJ311"/>
    <mergeCell ref="AK311:AP311"/>
    <mergeCell ref="AQ311:BB311"/>
    <mergeCell ref="BC311:BT311"/>
    <mergeCell ref="DX311:EJ311"/>
    <mergeCell ref="A310:AJ310"/>
    <mergeCell ref="AK310:AP310"/>
    <mergeCell ref="AQ310:BB310"/>
    <mergeCell ref="BC310:BT310"/>
    <mergeCell ref="DX310:EJ310"/>
    <mergeCell ref="EK310:EW310"/>
    <mergeCell ref="EK309:EW309"/>
    <mergeCell ref="EX309:FJ309"/>
    <mergeCell ref="BU309:CG309"/>
    <mergeCell ref="CH309:CW309"/>
    <mergeCell ref="CX309:DJ309"/>
    <mergeCell ref="DK309:DW309"/>
    <mergeCell ref="EX308:FJ308"/>
    <mergeCell ref="BU308:CG308"/>
    <mergeCell ref="CH308:CW308"/>
    <mergeCell ref="CX308:DJ308"/>
    <mergeCell ref="DK308:DW308"/>
    <mergeCell ref="A309:AJ309"/>
    <mergeCell ref="AK309:AP309"/>
    <mergeCell ref="AQ309:BB309"/>
    <mergeCell ref="BC309:BT309"/>
    <mergeCell ref="DX309:EJ309"/>
    <mergeCell ref="A308:AJ308"/>
    <mergeCell ref="AK308:AP308"/>
    <mergeCell ref="AQ308:BB308"/>
    <mergeCell ref="BC308:BT308"/>
    <mergeCell ref="DX308:EJ308"/>
    <mergeCell ref="EK308:EW308"/>
    <mergeCell ref="EK307:EW307"/>
    <mergeCell ref="EX307:FJ307"/>
    <mergeCell ref="BU307:CG307"/>
    <mergeCell ref="CH307:CW307"/>
    <mergeCell ref="CX307:DJ307"/>
    <mergeCell ref="DK307:DW307"/>
    <mergeCell ref="EX306:FJ306"/>
    <mergeCell ref="BU306:CG306"/>
    <mergeCell ref="CH306:CW306"/>
    <mergeCell ref="CX306:DJ306"/>
    <mergeCell ref="DK306:DW306"/>
    <mergeCell ref="A307:AJ307"/>
    <mergeCell ref="AK307:AP307"/>
    <mergeCell ref="AQ307:BB307"/>
    <mergeCell ref="BC307:BT307"/>
    <mergeCell ref="DX307:EJ307"/>
    <mergeCell ref="A306:AJ306"/>
    <mergeCell ref="AK306:AP306"/>
    <mergeCell ref="AQ306:BB306"/>
    <mergeCell ref="BC306:BT306"/>
    <mergeCell ref="DX306:EJ306"/>
    <mergeCell ref="EK306:EW306"/>
    <mergeCell ref="EK305:EW305"/>
    <mergeCell ref="EX305:FJ305"/>
    <mergeCell ref="BU305:CG305"/>
    <mergeCell ref="CH305:CW305"/>
    <mergeCell ref="CX305:DJ305"/>
    <mergeCell ref="DK305:DW305"/>
    <mergeCell ref="EX304:FJ304"/>
    <mergeCell ref="BU304:CG304"/>
    <mergeCell ref="CH304:CW304"/>
    <mergeCell ref="CX304:DJ304"/>
    <mergeCell ref="DK304:DW304"/>
    <mergeCell ref="A305:AJ305"/>
    <mergeCell ref="AK305:AP305"/>
    <mergeCell ref="AQ305:BB305"/>
    <mergeCell ref="BC305:BT305"/>
    <mergeCell ref="DX305:EJ305"/>
    <mergeCell ref="A304:AJ304"/>
    <mergeCell ref="AK304:AP304"/>
    <mergeCell ref="AQ304:BB304"/>
    <mergeCell ref="BC304:BT304"/>
    <mergeCell ref="DX304:EJ304"/>
    <mergeCell ref="EK304:EW304"/>
    <mergeCell ref="EK303:EW303"/>
    <mergeCell ref="EX303:FJ303"/>
    <mergeCell ref="BU303:CG303"/>
    <mergeCell ref="CH303:CW303"/>
    <mergeCell ref="CX303:DJ303"/>
    <mergeCell ref="DK303:DW303"/>
    <mergeCell ref="EX302:FJ302"/>
    <mergeCell ref="BU302:CG302"/>
    <mergeCell ref="CH302:CW302"/>
    <mergeCell ref="CX302:DJ302"/>
    <mergeCell ref="DK302:DW302"/>
    <mergeCell ref="A303:AJ303"/>
    <mergeCell ref="AK303:AP303"/>
    <mergeCell ref="AQ303:BB303"/>
    <mergeCell ref="BC303:BT303"/>
    <mergeCell ref="DX303:EJ303"/>
    <mergeCell ref="A302:AJ302"/>
    <mergeCell ref="AK302:AP302"/>
    <mergeCell ref="AQ302:BB302"/>
    <mergeCell ref="BC302:BT302"/>
    <mergeCell ref="DX302:EJ302"/>
    <mergeCell ref="EK302:EW302"/>
    <mergeCell ref="EK301:EW301"/>
    <mergeCell ref="EX301:FJ301"/>
    <mergeCell ref="BU301:CG301"/>
    <mergeCell ref="CH301:CW301"/>
    <mergeCell ref="CX301:DJ301"/>
    <mergeCell ref="DK301:DW301"/>
    <mergeCell ref="EX300:FJ300"/>
    <mergeCell ref="BU300:CG300"/>
    <mergeCell ref="CH300:CW300"/>
    <mergeCell ref="CX300:DJ300"/>
    <mergeCell ref="DK300:DW300"/>
    <mergeCell ref="A301:AJ301"/>
    <mergeCell ref="AK301:AP301"/>
    <mergeCell ref="AQ301:BB301"/>
    <mergeCell ref="BC301:BT301"/>
    <mergeCell ref="DX301:EJ301"/>
    <mergeCell ref="A300:AJ300"/>
    <mergeCell ref="AK300:AP300"/>
    <mergeCell ref="AQ300:BB300"/>
    <mergeCell ref="BC300:BT300"/>
    <mergeCell ref="DX300:EJ300"/>
    <mergeCell ref="EK300:EW300"/>
    <mergeCell ref="EK299:EW299"/>
    <mergeCell ref="EX299:FJ299"/>
    <mergeCell ref="BU299:CG299"/>
    <mergeCell ref="CH299:CW299"/>
    <mergeCell ref="CX299:DJ299"/>
    <mergeCell ref="DK299:DW299"/>
    <mergeCell ref="EX298:FJ298"/>
    <mergeCell ref="BU298:CG298"/>
    <mergeCell ref="CH298:CW298"/>
    <mergeCell ref="CX298:DJ298"/>
    <mergeCell ref="DK298:DW298"/>
    <mergeCell ref="A299:AJ299"/>
    <mergeCell ref="AK299:AP299"/>
    <mergeCell ref="AQ299:BB299"/>
    <mergeCell ref="BC299:BT299"/>
    <mergeCell ref="DX299:EJ299"/>
    <mergeCell ref="A298:AJ298"/>
    <mergeCell ref="AK298:AP298"/>
    <mergeCell ref="AQ298:BB298"/>
    <mergeCell ref="BC298:BT298"/>
    <mergeCell ref="DX298:EJ298"/>
    <mergeCell ref="EK298:EW298"/>
    <mergeCell ref="EK297:EW297"/>
    <mergeCell ref="EX297:FJ297"/>
    <mergeCell ref="BU297:CG297"/>
    <mergeCell ref="CH297:CW297"/>
    <mergeCell ref="CX297:DJ297"/>
    <mergeCell ref="DK297:DW297"/>
    <mergeCell ref="EX296:FJ296"/>
    <mergeCell ref="BU296:CG296"/>
    <mergeCell ref="CH296:CW296"/>
    <mergeCell ref="CX296:DJ296"/>
    <mergeCell ref="DK296:DW296"/>
    <mergeCell ref="A297:AJ297"/>
    <mergeCell ref="AK297:AP297"/>
    <mergeCell ref="AQ297:BB297"/>
    <mergeCell ref="BC297:BT297"/>
    <mergeCell ref="DX297:EJ297"/>
    <mergeCell ref="A296:AJ296"/>
    <mergeCell ref="AK296:AP296"/>
    <mergeCell ref="AQ296:BB296"/>
    <mergeCell ref="BC296:BT296"/>
    <mergeCell ref="DX296:EJ296"/>
    <mergeCell ref="EK296:EW296"/>
    <mergeCell ref="EK295:EW295"/>
    <mergeCell ref="EX295:FJ295"/>
    <mergeCell ref="BU295:CG295"/>
    <mergeCell ref="CH295:CW295"/>
    <mergeCell ref="CX295:DJ295"/>
    <mergeCell ref="DK295:DW295"/>
    <mergeCell ref="EX294:FJ294"/>
    <mergeCell ref="BU294:CG294"/>
    <mergeCell ref="CH294:CW294"/>
    <mergeCell ref="CX294:DJ294"/>
    <mergeCell ref="DK294:DW294"/>
    <mergeCell ref="A295:AJ295"/>
    <mergeCell ref="AK295:AP295"/>
    <mergeCell ref="AQ295:BB295"/>
    <mergeCell ref="BC295:BT295"/>
    <mergeCell ref="DX295:EJ295"/>
    <mergeCell ref="A294:AJ294"/>
    <mergeCell ref="AK294:AP294"/>
    <mergeCell ref="AQ294:BB294"/>
    <mergeCell ref="BC294:BT294"/>
    <mergeCell ref="DX294:EJ294"/>
    <mergeCell ref="EK294:EW294"/>
    <mergeCell ref="EK293:EW293"/>
    <mergeCell ref="EX293:FJ293"/>
    <mergeCell ref="BU293:CG293"/>
    <mergeCell ref="CH293:CW293"/>
    <mergeCell ref="CX293:DJ293"/>
    <mergeCell ref="DK293:DW293"/>
    <mergeCell ref="EX292:FJ292"/>
    <mergeCell ref="BU292:CG292"/>
    <mergeCell ref="CH292:CW292"/>
    <mergeCell ref="CX292:DJ292"/>
    <mergeCell ref="DK292:DW292"/>
    <mergeCell ref="A293:AJ293"/>
    <mergeCell ref="AK293:AP293"/>
    <mergeCell ref="AQ293:BB293"/>
    <mergeCell ref="BC293:BT293"/>
    <mergeCell ref="DX293:EJ293"/>
    <mergeCell ref="A292:AJ292"/>
    <mergeCell ref="AK292:AP292"/>
    <mergeCell ref="AQ292:BB292"/>
    <mergeCell ref="BC292:BT292"/>
    <mergeCell ref="DX292:EJ292"/>
    <mergeCell ref="EK292:EW292"/>
    <mergeCell ref="EK291:EW291"/>
    <mergeCell ref="EX291:FJ291"/>
    <mergeCell ref="BU291:CG291"/>
    <mergeCell ref="CH291:CW291"/>
    <mergeCell ref="CX291:DJ291"/>
    <mergeCell ref="DK291:DW291"/>
    <mergeCell ref="EX290:FJ290"/>
    <mergeCell ref="BU290:CG290"/>
    <mergeCell ref="CH290:CW290"/>
    <mergeCell ref="CX290:DJ290"/>
    <mergeCell ref="DK290:DW290"/>
    <mergeCell ref="A291:AJ291"/>
    <mergeCell ref="AK291:AP291"/>
    <mergeCell ref="AQ291:BB291"/>
    <mergeCell ref="BC291:BT291"/>
    <mergeCell ref="DX291:EJ291"/>
    <mergeCell ref="A290:AJ290"/>
    <mergeCell ref="AK290:AP290"/>
    <mergeCell ref="AQ290:BB290"/>
    <mergeCell ref="BC290:BT290"/>
    <mergeCell ref="DX290:EJ290"/>
    <mergeCell ref="EK290:EW290"/>
    <mergeCell ref="EK289:EW289"/>
    <mergeCell ref="EX289:FJ289"/>
    <mergeCell ref="BU289:CG289"/>
    <mergeCell ref="CH289:CW289"/>
    <mergeCell ref="CX289:DJ289"/>
    <mergeCell ref="DK289:DW289"/>
    <mergeCell ref="EX288:FJ288"/>
    <mergeCell ref="BU288:CG288"/>
    <mergeCell ref="CH288:CW288"/>
    <mergeCell ref="CX288:DJ288"/>
    <mergeCell ref="DK288:DW288"/>
    <mergeCell ref="A289:AJ289"/>
    <mergeCell ref="AK289:AP289"/>
    <mergeCell ref="AQ289:BB289"/>
    <mergeCell ref="BC289:BT289"/>
    <mergeCell ref="DX289:EJ289"/>
    <mergeCell ref="A288:AJ288"/>
    <mergeCell ref="AK288:AP288"/>
    <mergeCell ref="AQ288:BB288"/>
    <mergeCell ref="BC288:BT288"/>
    <mergeCell ref="DX288:EJ288"/>
    <mergeCell ref="EK288:EW288"/>
    <mergeCell ref="EK287:EW287"/>
    <mergeCell ref="EX287:FJ287"/>
    <mergeCell ref="BU287:CG287"/>
    <mergeCell ref="CH287:CW287"/>
    <mergeCell ref="CX287:DJ287"/>
    <mergeCell ref="DK287:DW287"/>
    <mergeCell ref="EX286:FJ286"/>
    <mergeCell ref="BU286:CG286"/>
    <mergeCell ref="CH286:CW286"/>
    <mergeCell ref="CX286:DJ286"/>
    <mergeCell ref="DK286:DW286"/>
    <mergeCell ref="A287:AJ287"/>
    <mergeCell ref="AK287:AP287"/>
    <mergeCell ref="AQ287:BB287"/>
    <mergeCell ref="BC287:BT287"/>
    <mergeCell ref="DX287:EJ287"/>
    <mergeCell ref="A286:AJ286"/>
    <mergeCell ref="AK286:AP286"/>
    <mergeCell ref="AQ286:BB286"/>
    <mergeCell ref="BC286:BT286"/>
    <mergeCell ref="DX286:EJ286"/>
    <mergeCell ref="EK286:EW286"/>
    <mergeCell ref="EK285:EW285"/>
    <mergeCell ref="EX285:FJ285"/>
    <mergeCell ref="BU285:CG285"/>
    <mergeCell ref="CH285:CW285"/>
    <mergeCell ref="CX285:DJ285"/>
    <mergeCell ref="DK285:DW285"/>
    <mergeCell ref="EX284:FJ284"/>
    <mergeCell ref="BU284:CG284"/>
    <mergeCell ref="CH284:CW284"/>
    <mergeCell ref="CX284:DJ284"/>
    <mergeCell ref="DK284:DW284"/>
    <mergeCell ref="A285:AJ285"/>
    <mergeCell ref="AK285:AP285"/>
    <mergeCell ref="AQ285:BB285"/>
    <mergeCell ref="BC285:BT285"/>
    <mergeCell ref="DX285:EJ285"/>
    <mergeCell ref="A284:AJ284"/>
    <mergeCell ref="AK284:AP284"/>
    <mergeCell ref="AQ284:BB284"/>
    <mergeCell ref="BC284:BT284"/>
    <mergeCell ref="DX284:EJ284"/>
    <mergeCell ref="EK284:EW284"/>
    <mergeCell ref="EK283:EW283"/>
    <mergeCell ref="EX283:FJ283"/>
    <mergeCell ref="BU283:CG283"/>
    <mergeCell ref="CH283:CW283"/>
    <mergeCell ref="CX283:DJ283"/>
    <mergeCell ref="DK283:DW283"/>
    <mergeCell ref="EX282:FJ282"/>
    <mergeCell ref="BU282:CG282"/>
    <mergeCell ref="CH282:CW282"/>
    <mergeCell ref="CX282:DJ282"/>
    <mergeCell ref="DK282:DW282"/>
    <mergeCell ref="A283:AJ283"/>
    <mergeCell ref="AK283:AP283"/>
    <mergeCell ref="AQ283:BB283"/>
    <mergeCell ref="BC283:BT283"/>
    <mergeCell ref="DX283:EJ283"/>
    <mergeCell ref="A282:AJ282"/>
    <mergeCell ref="AK282:AP282"/>
    <mergeCell ref="AQ282:BB282"/>
    <mergeCell ref="BC282:BT282"/>
    <mergeCell ref="DX282:EJ282"/>
    <mergeCell ref="EK282:EW282"/>
    <mergeCell ref="EK281:EW281"/>
    <mergeCell ref="EX281:FJ281"/>
    <mergeCell ref="BU281:CG281"/>
    <mergeCell ref="CH281:CW281"/>
    <mergeCell ref="CX281:DJ281"/>
    <mergeCell ref="DK281:DW281"/>
    <mergeCell ref="EX280:FJ280"/>
    <mergeCell ref="BU280:CG280"/>
    <mergeCell ref="CH280:CW280"/>
    <mergeCell ref="CX280:DJ280"/>
    <mergeCell ref="DK280:DW280"/>
    <mergeCell ref="A281:AJ281"/>
    <mergeCell ref="AK281:AP281"/>
    <mergeCell ref="AQ281:BB281"/>
    <mergeCell ref="BC281:BT281"/>
    <mergeCell ref="DX281:EJ281"/>
    <mergeCell ref="A280:AJ280"/>
    <mergeCell ref="AK280:AP280"/>
    <mergeCell ref="AQ280:BB280"/>
    <mergeCell ref="BC280:BT280"/>
    <mergeCell ref="DX280:EJ280"/>
    <mergeCell ref="EK280:EW280"/>
    <mergeCell ref="EK279:EW279"/>
    <mergeCell ref="EX279:FJ279"/>
    <mergeCell ref="BU279:CG279"/>
    <mergeCell ref="CH279:CW279"/>
    <mergeCell ref="CX279:DJ279"/>
    <mergeCell ref="DK279:DW279"/>
    <mergeCell ref="EX278:FJ278"/>
    <mergeCell ref="BU278:CG278"/>
    <mergeCell ref="CH278:CW278"/>
    <mergeCell ref="CX278:DJ278"/>
    <mergeCell ref="DK278:DW278"/>
    <mergeCell ref="A279:AJ279"/>
    <mergeCell ref="AK279:AP279"/>
    <mergeCell ref="AQ279:BB279"/>
    <mergeCell ref="BC279:BT279"/>
    <mergeCell ref="DX279:EJ279"/>
    <mergeCell ref="A278:AJ278"/>
    <mergeCell ref="AK278:AP278"/>
    <mergeCell ref="AQ278:BB278"/>
    <mergeCell ref="BC278:BT278"/>
    <mergeCell ref="DX278:EJ278"/>
    <mergeCell ref="EK278:EW278"/>
    <mergeCell ref="EK277:EW277"/>
    <mergeCell ref="EX277:FJ277"/>
    <mergeCell ref="BU277:CG277"/>
    <mergeCell ref="CH277:CW277"/>
    <mergeCell ref="CX277:DJ277"/>
    <mergeCell ref="DK277:DW277"/>
    <mergeCell ref="EX276:FJ276"/>
    <mergeCell ref="BU276:CG276"/>
    <mergeCell ref="CH276:CW276"/>
    <mergeCell ref="CX276:DJ276"/>
    <mergeCell ref="DK276:DW276"/>
    <mergeCell ref="A277:AJ277"/>
    <mergeCell ref="AK277:AP277"/>
    <mergeCell ref="AQ277:BB277"/>
    <mergeCell ref="BC277:BT277"/>
    <mergeCell ref="DX277:EJ277"/>
    <mergeCell ref="A276:AJ276"/>
    <mergeCell ref="AK276:AP276"/>
    <mergeCell ref="AQ276:BB276"/>
    <mergeCell ref="BC276:BT276"/>
    <mergeCell ref="DX276:EJ276"/>
    <mergeCell ref="EK276:EW276"/>
    <mergeCell ref="EK275:EW275"/>
    <mergeCell ref="EX275:FJ275"/>
    <mergeCell ref="BU275:CG275"/>
    <mergeCell ref="CH275:CW275"/>
    <mergeCell ref="CX275:DJ275"/>
    <mergeCell ref="DK275:DW275"/>
    <mergeCell ref="EX274:FJ274"/>
    <mergeCell ref="BU274:CG274"/>
    <mergeCell ref="CH274:CW274"/>
    <mergeCell ref="CX274:DJ274"/>
    <mergeCell ref="DK274:DW274"/>
    <mergeCell ref="A275:AJ275"/>
    <mergeCell ref="AK275:AP275"/>
    <mergeCell ref="AQ275:BB275"/>
    <mergeCell ref="BC275:BT275"/>
    <mergeCell ref="DX275:EJ275"/>
    <mergeCell ref="A274:AJ274"/>
    <mergeCell ref="AK274:AP274"/>
    <mergeCell ref="AQ274:BB274"/>
    <mergeCell ref="BC274:BT274"/>
    <mergeCell ref="DX274:EJ274"/>
    <mergeCell ref="EK274:EW274"/>
    <mergeCell ref="EK273:EW273"/>
    <mergeCell ref="EX273:FJ273"/>
    <mergeCell ref="BU273:CG273"/>
    <mergeCell ref="CH273:CW273"/>
    <mergeCell ref="CX273:DJ273"/>
    <mergeCell ref="DK273:DW273"/>
    <mergeCell ref="EX272:FJ272"/>
    <mergeCell ref="BU272:CG272"/>
    <mergeCell ref="CH272:CW272"/>
    <mergeCell ref="CX272:DJ272"/>
    <mergeCell ref="DK272:DW272"/>
    <mergeCell ref="A273:AJ273"/>
    <mergeCell ref="AK273:AP273"/>
    <mergeCell ref="AQ273:BB273"/>
    <mergeCell ref="BC273:BT273"/>
    <mergeCell ref="DX273:EJ273"/>
    <mergeCell ref="A272:AJ272"/>
    <mergeCell ref="AK272:AP272"/>
    <mergeCell ref="AQ272:BB272"/>
    <mergeCell ref="BC272:BT272"/>
    <mergeCell ref="DX272:EJ272"/>
    <mergeCell ref="EK272:EW272"/>
    <mergeCell ref="EK271:EW271"/>
    <mergeCell ref="EX271:FJ271"/>
    <mergeCell ref="BU271:CG271"/>
    <mergeCell ref="CH271:CW271"/>
    <mergeCell ref="CX271:DJ271"/>
    <mergeCell ref="DK271:DW271"/>
    <mergeCell ref="EX270:FJ270"/>
    <mergeCell ref="BU270:CG270"/>
    <mergeCell ref="CH270:CW270"/>
    <mergeCell ref="CX270:DJ270"/>
    <mergeCell ref="DK270:DW270"/>
    <mergeCell ref="A271:AJ271"/>
    <mergeCell ref="AK271:AP271"/>
    <mergeCell ref="AQ271:BB271"/>
    <mergeCell ref="BC271:BT271"/>
    <mergeCell ref="DX271:EJ271"/>
    <mergeCell ref="A270:AJ270"/>
    <mergeCell ref="AK270:AP270"/>
    <mergeCell ref="AQ270:BB270"/>
    <mergeCell ref="BC270:BT270"/>
    <mergeCell ref="DX270:EJ270"/>
    <mergeCell ref="EK270:EW270"/>
    <mergeCell ref="EK269:EW269"/>
    <mergeCell ref="EX269:FJ269"/>
    <mergeCell ref="BU269:CG269"/>
    <mergeCell ref="CH269:CW269"/>
    <mergeCell ref="CX269:DJ269"/>
    <mergeCell ref="DK269:DW269"/>
    <mergeCell ref="EX268:FJ268"/>
    <mergeCell ref="BU268:CG268"/>
    <mergeCell ref="CH268:CW268"/>
    <mergeCell ref="CX268:DJ268"/>
    <mergeCell ref="DK268:DW268"/>
    <mergeCell ref="A269:AJ269"/>
    <mergeCell ref="AK269:AP269"/>
    <mergeCell ref="AQ269:BB269"/>
    <mergeCell ref="BC269:BT269"/>
    <mergeCell ref="DX269:EJ269"/>
    <mergeCell ref="A268:AJ268"/>
    <mergeCell ref="AK268:AP268"/>
    <mergeCell ref="AQ268:BB268"/>
    <mergeCell ref="BC268:BT268"/>
    <mergeCell ref="DX268:EJ268"/>
    <mergeCell ref="EK268:EW268"/>
    <mergeCell ref="EK267:EW267"/>
    <mergeCell ref="EX267:FJ267"/>
    <mergeCell ref="BU267:CG267"/>
    <mergeCell ref="CH267:CW267"/>
    <mergeCell ref="CX267:DJ267"/>
    <mergeCell ref="DK267:DW267"/>
    <mergeCell ref="EX266:FJ266"/>
    <mergeCell ref="BU266:CG266"/>
    <mergeCell ref="CH266:CW266"/>
    <mergeCell ref="CX266:DJ266"/>
    <mergeCell ref="DK266:DW266"/>
    <mergeCell ref="A267:AJ267"/>
    <mergeCell ref="AK267:AP267"/>
    <mergeCell ref="AQ267:BB267"/>
    <mergeCell ref="BC267:BT267"/>
    <mergeCell ref="DX267:EJ267"/>
    <mergeCell ref="A266:AJ266"/>
    <mergeCell ref="AK266:AP266"/>
    <mergeCell ref="AQ266:BB266"/>
    <mergeCell ref="BC266:BT266"/>
    <mergeCell ref="DX266:EJ266"/>
    <mergeCell ref="EK266:EW266"/>
    <mergeCell ref="EK265:EW265"/>
    <mergeCell ref="EX265:FJ265"/>
    <mergeCell ref="BU265:CG265"/>
    <mergeCell ref="CH265:CW265"/>
    <mergeCell ref="CX265:DJ265"/>
    <mergeCell ref="DK265:DW265"/>
    <mergeCell ref="EX264:FJ264"/>
    <mergeCell ref="BU264:CG264"/>
    <mergeCell ref="CH264:CW264"/>
    <mergeCell ref="CX264:DJ264"/>
    <mergeCell ref="DK264:DW264"/>
    <mergeCell ref="A265:AJ265"/>
    <mergeCell ref="AK265:AP265"/>
    <mergeCell ref="AQ265:BB265"/>
    <mergeCell ref="BC265:BT265"/>
    <mergeCell ref="DX265:EJ265"/>
    <mergeCell ref="A264:AJ264"/>
    <mergeCell ref="AK264:AP264"/>
    <mergeCell ref="AQ264:BB264"/>
    <mergeCell ref="BC264:BT264"/>
    <mergeCell ref="DX264:EJ264"/>
    <mergeCell ref="EK264:EW264"/>
    <mergeCell ref="EK263:EW263"/>
    <mergeCell ref="EX263:FJ263"/>
    <mergeCell ref="BU263:CG263"/>
    <mergeCell ref="CH263:CW263"/>
    <mergeCell ref="CX263:DJ263"/>
    <mergeCell ref="DK263:DW263"/>
    <mergeCell ref="EX262:FJ262"/>
    <mergeCell ref="BU262:CG262"/>
    <mergeCell ref="CH262:CW262"/>
    <mergeCell ref="CX262:DJ262"/>
    <mergeCell ref="DK262:DW262"/>
    <mergeCell ref="A263:AJ263"/>
    <mergeCell ref="AK263:AP263"/>
    <mergeCell ref="AQ263:BB263"/>
    <mergeCell ref="BC263:BT263"/>
    <mergeCell ref="DX263:EJ263"/>
    <mergeCell ref="A262:AJ262"/>
    <mergeCell ref="AK262:AP262"/>
    <mergeCell ref="AQ262:BB262"/>
    <mergeCell ref="BC262:BT262"/>
    <mergeCell ref="DX262:EJ262"/>
    <mergeCell ref="EK262:EW262"/>
    <mergeCell ref="EK261:EW261"/>
    <mergeCell ref="EX261:FJ261"/>
    <mergeCell ref="BU261:CG261"/>
    <mergeCell ref="CH261:CW261"/>
    <mergeCell ref="CX261:DJ261"/>
    <mergeCell ref="DK261:DW261"/>
    <mergeCell ref="EX260:FJ260"/>
    <mergeCell ref="BU260:CG260"/>
    <mergeCell ref="CH260:CW260"/>
    <mergeCell ref="CX260:DJ260"/>
    <mergeCell ref="DK260:DW260"/>
    <mergeCell ref="A261:AJ261"/>
    <mergeCell ref="AK261:AP261"/>
    <mergeCell ref="AQ261:BB261"/>
    <mergeCell ref="BC261:BT261"/>
    <mergeCell ref="DX261:EJ261"/>
    <mergeCell ref="A260:AJ260"/>
    <mergeCell ref="AK260:AP260"/>
    <mergeCell ref="AQ260:BB260"/>
    <mergeCell ref="BC260:BT260"/>
    <mergeCell ref="DX260:EJ260"/>
    <mergeCell ref="EK260:EW260"/>
    <mergeCell ref="EK259:EW259"/>
    <mergeCell ref="EX259:FJ259"/>
    <mergeCell ref="BU259:CG259"/>
    <mergeCell ref="CH259:CW259"/>
    <mergeCell ref="CX259:DJ259"/>
    <mergeCell ref="DK259:DW259"/>
    <mergeCell ref="EX258:FJ258"/>
    <mergeCell ref="BU258:CG258"/>
    <mergeCell ref="CH258:CW258"/>
    <mergeCell ref="CX258:DJ258"/>
    <mergeCell ref="DK258:DW258"/>
    <mergeCell ref="A259:AJ259"/>
    <mergeCell ref="AK259:AP259"/>
    <mergeCell ref="AQ259:BB259"/>
    <mergeCell ref="BC259:BT259"/>
    <mergeCell ref="DX259:EJ259"/>
    <mergeCell ref="A258:AJ258"/>
    <mergeCell ref="AK258:AP258"/>
    <mergeCell ref="AQ258:BB258"/>
    <mergeCell ref="BC258:BT258"/>
    <mergeCell ref="DX258:EJ258"/>
    <mergeCell ref="EK258:EW258"/>
    <mergeCell ref="EK257:EW257"/>
    <mergeCell ref="EX257:FJ257"/>
    <mergeCell ref="BU257:CG257"/>
    <mergeCell ref="CH257:CW257"/>
    <mergeCell ref="CX257:DJ257"/>
    <mergeCell ref="DK257:DW257"/>
    <mergeCell ref="EX256:FJ256"/>
    <mergeCell ref="BU256:CG256"/>
    <mergeCell ref="CH256:CW256"/>
    <mergeCell ref="CX256:DJ256"/>
    <mergeCell ref="DK256:DW256"/>
    <mergeCell ref="A257:AJ257"/>
    <mergeCell ref="AK257:AP257"/>
    <mergeCell ref="AQ257:BB257"/>
    <mergeCell ref="BC257:BT257"/>
    <mergeCell ref="DX257:EJ257"/>
    <mergeCell ref="A256:AJ256"/>
    <mergeCell ref="AK256:AP256"/>
    <mergeCell ref="AQ256:BB256"/>
    <mergeCell ref="BC256:BT256"/>
    <mergeCell ref="DX256:EJ256"/>
    <mergeCell ref="EK256:EW256"/>
    <mergeCell ref="EK255:EW255"/>
    <mergeCell ref="EX255:FJ255"/>
    <mergeCell ref="BU255:CG255"/>
    <mergeCell ref="CH255:CW255"/>
    <mergeCell ref="CX255:DJ255"/>
    <mergeCell ref="DK255:DW255"/>
    <mergeCell ref="EX254:FJ254"/>
    <mergeCell ref="BU254:CG254"/>
    <mergeCell ref="CH254:CW254"/>
    <mergeCell ref="CX254:DJ254"/>
    <mergeCell ref="DK254:DW254"/>
    <mergeCell ref="A255:AJ255"/>
    <mergeCell ref="AK255:AP255"/>
    <mergeCell ref="AQ255:BB255"/>
    <mergeCell ref="BC255:BT255"/>
    <mergeCell ref="DX255:EJ255"/>
    <mergeCell ref="A254:AJ254"/>
    <mergeCell ref="AK254:AP254"/>
    <mergeCell ref="AQ254:BB254"/>
    <mergeCell ref="BC254:BT254"/>
    <mergeCell ref="DX254:EJ254"/>
    <mergeCell ref="EK254:EW254"/>
    <mergeCell ref="EK253:EW253"/>
    <mergeCell ref="EX253:FJ253"/>
    <mergeCell ref="BU253:CG253"/>
    <mergeCell ref="CH253:CW253"/>
    <mergeCell ref="CX253:DJ253"/>
    <mergeCell ref="DK253:DW253"/>
    <mergeCell ref="EX252:FJ252"/>
    <mergeCell ref="BU252:CG252"/>
    <mergeCell ref="CH252:CW252"/>
    <mergeCell ref="CX252:DJ252"/>
    <mergeCell ref="DK252:DW252"/>
    <mergeCell ref="A253:AJ253"/>
    <mergeCell ref="AK253:AP253"/>
    <mergeCell ref="AQ253:BB253"/>
    <mergeCell ref="BC253:BT253"/>
    <mergeCell ref="DX253:EJ253"/>
    <mergeCell ref="A252:AJ252"/>
    <mergeCell ref="AK252:AP252"/>
    <mergeCell ref="AQ252:BB252"/>
    <mergeCell ref="BC252:BT252"/>
    <mergeCell ref="DX252:EJ252"/>
    <mergeCell ref="EK252:EW252"/>
    <mergeCell ref="EK251:EW251"/>
    <mergeCell ref="EX251:FJ251"/>
    <mergeCell ref="BU251:CG251"/>
    <mergeCell ref="CH251:CW251"/>
    <mergeCell ref="CX251:DJ251"/>
    <mergeCell ref="DK251:DW251"/>
    <mergeCell ref="EX250:FJ250"/>
    <mergeCell ref="BU250:CG250"/>
    <mergeCell ref="CH250:CW250"/>
    <mergeCell ref="CX250:DJ250"/>
    <mergeCell ref="DK250:DW250"/>
    <mergeCell ref="A251:AJ251"/>
    <mergeCell ref="AK251:AP251"/>
    <mergeCell ref="AQ251:BB251"/>
    <mergeCell ref="BC251:BT251"/>
    <mergeCell ref="DX251:EJ251"/>
    <mergeCell ref="A250:AJ250"/>
    <mergeCell ref="AK250:AP250"/>
    <mergeCell ref="AQ250:BB250"/>
    <mergeCell ref="BC250:BT250"/>
    <mergeCell ref="DX250:EJ250"/>
    <mergeCell ref="EK250:EW250"/>
    <mergeCell ref="EK249:EW249"/>
    <mergeCell ref="EX249:FJ249"/>
    <mergeCell ref="BU249:CG249"/>
    <mergeCell ref="CH249:CW249"/>
    <mergeCell ref="CX249:DJ249"/>
    <mergeCell ref="DK249:DW249"/>
    <mergeCell ref="EX248:FJ248"/>
    <mergeCell ref="BU248:CG248"/>
    <mergeCell ref="CH248:CW248"/>
    <mergeCell ref="CX248:DJ248"/>
    <mergeCell ref="DK248:DW248"/>
    <mergeCell ref="A249:AJ249"/>
    <mergeCell ref="AK249:AP249"/>
    <mergeCell ref="AQ249:BB249"/>
    <mergeCell ref="BC249:BT249"/>
    <mergeCell ref="DX249:EJ249"/>
    <mergeCell ref="A248:AJ248"/>
    <mergeCell ref="AK248:AP248"/>
    <mergeCell ref="AQ248:BB248"/>
    <mergeCell ref="BC248:BT248"/>
    <mergeCell ref="DX248:EJ248"/>
    <mergeCell ref="EK248:EW248"/>
    <mergeCell ref="EK247:EW247"/>
    <mergeCell ref="EX247:FJ247"/>
    <mergeCell ref="BU247:CG247"/>
    <mergeCell ref="CH247:CW247"/>
    <mergeCell ref="CX247:DJ247"/>
    <mergeCell ref="DK247:DW247"/>
    <mergeCell ref="EX246:FJ246"/>
    <mergeCell ref="BU246:CG246"/>
    <mergeCell ref="CH246:CW246"/>
    <mergeCell ref="CX246:DJ246"/>
    <mergeCell ref="DK246:DW246"/>
    <mergeCell ref="A247:AJ247"/>
    <mergeCell ref="AK247:AP247"/>
    <mergeCell ref="AQ247:BB247"/>
    <mergeCell ref="BC247:BT247"/>
    <mergeCell ref="DX247:EJ247"/>
    <mergeCell ref="A246:AJ246"/>
    <mergeCell ref="AK246:AP246"/>
    <mergeCell ref="AQ246:BB246"/>
    <mergeCell ref="BC246:BT246"/>
    <mergeCell ref="DX246:EJ246"/>
    <mergeCell ref="EK246:EW246"/>
    <mergeCell ref="EK245:EW245"/>
    <mergeCell ref="EX245:FJ245"/>
    <mergeCell ref="BU245:CG245"/>
    <mergeCell ref="CH245:CW245"/>
    <mergeCell ref="CX245:DJ245"/>
    <mergeCell ref="DK245:DW245"/>
    <mergeCell ref="EX244:FJ244"/>
    <mergeCell ref="BU244:CG244"/>
    <mergeCell ref="CH244:CW244"/>
    <mergeCell ref="CX244:DJ244"/>
    <mergeCell ref="DK244:DW244"/>
    <mergeCell ref="A245:AJ245"/>
    <mergeCell ref="AK245:AP245"/>
    <mergeCell ref="AQ245:BB245"/>
    <mergeCell ref="BC245:BT245"/>
    <mergeCell ref="DX245:EJ245"/>
    <mergeCell ref="A244:AJ244"/>
    <mergeCell ref="AK244:AP244"/>
    <mergeCell ref="AQ244:BB244"/>
    <mergeCell ref="BC244:BT244"/>
    <mergeCell ref="DX244:EJ244"/>
    <mergeCell ref="EK244:EW244"/>
    <mergeCell ref="EK243:EW243"/>
    <mergeCell ref="EX243:FJ243"/>
    <mergeCell ref="BU243:CG243"/>
    <mergeCell ref="CH243:CW243"/>
    <mergeCell ref="CX243:DJ243"/>
    <mergeCell ref="DK243:DW243"/>
    <mergeCell ref="EX242:FJ242"/>
    <mergeCell ref="BU242:CG242"/>
    <mergeCell ref="CH242:CW242"/>
    <mergeCell ref="CX242:DJ242"/>
    <mergeCell ref="DK242:DW242"/>
    <mergeCell ref="A243:AJ243"/>
    <mergeCell ref="AK243:AP243"/>
    <mergeCell ref="AQ243:BB243"/>
    <mergeCell ref="BC243:BT243"/>
    <mergeCell ref="DX243:EJ243"/>
    <mergeCell ref="A242:AJ242"/>
    <mergeCell ref="AK242:AP242"/>
    <mergeCell ref="AQ242:BB242"/>
    <mergeCell ref="BC242:BT242"/>
    <mergeCell ref="DX242:EJ242"/>
    <mergeCell ref="EK242:EW242"/>
    <mergeCell ref="EK241:EW241"/>
    <mergeCell ref="EX241:FJ241"/>
    <mergeCell ref="BU241:CG241"/>
    <mergeCell ref="CH241:CW241"/>
    <mergeCell ref="CX241:DJ241"/>
    <mergeCell ref="DK241:DW241"/>
    <mergeCell ref="EX240:FJ240"/>
    <mergeCell ref="BU240:CG240"/>
    <mergeCell ref="CH240:CW240"/>
    <mergeCell ref="CX240:DJ240"/>
    <mergeCell ref="DK240:DW240"/>
    <mergeCell ref="A241:AJ241"/>
    <mergeCell ref="AK241:AP241"/>
    <mergeCell ref="AQ241:BB241"/>
    <mergeCell ref="BC241:BT241"/>
    <mergeCell ref="DX241:EJ241"/>
    <mergeCell ref="A240:AJ240"/>
    <mergeCell ref="AK240:AP240"/>
    <mergeCell ref="AQ240:BB240"/>
    <mergeCell ref="BC240:BT240"/>
    <mergeCell ref="DX240:EJ240"/>
    <mergeCell ref="EK240:EW240"/>
    <mergeCell ref="EK239:EW239"/>
    <mergeCell ref="EX239:FJ239"/>
    <mergeCell ref="BU239:CG239"/>
    <mergeCell ref="CH239:CW239"/>
    <mergeCell ref="CX239:DJ239"/>
    <mergeCell ref="DK239:DW239"/>
    <mergeCell ref="EX238:FJ238"/>
    <mergeCell ref="BU238:CG238"/>
    <mergeCell ref="CH238:CW238"/>
    <mergeCell ref="CX238:DJ238"/>
    <mergeCell ref="DK238:DW238"/>
    <mergeCell ref="A239:AJ239"/>
    <mergeCell ref="AK239:AP239"/>
    <mergeCell ref="AQ239:BB239"/>
    <mergeCell ref="BC239:BT239"/>
    <mergeCell ref="DX239:EJ239"/>
    <mergeCell ref="A238:AJ238"/>
    <mergeCell ref="AK238:AP238"/>
    <mergeCell ref="AQ238:BB238"/>
    <mergeCell ref="BC238:BT238"/>
    <mergeCell ref="DX238:EJ238"/>
    <mergeCell ref="EK238:EW238"/>
    <mergeCell ref="EK237:EW237"/>
    <mergeCell ref="EX237:FJ237"/>
    <mergeCell ref="BU237:CG237"/>
    <mergeCell ref="CH237:CW237"/>
    <mergeCell ref="CX237:DJ237"/>
    <mergeCell ref="DK237:DW237"/>
    <mergeCell ref="EX236:FJ236"/>
    <mergeCell ref="BU236:CG236"/>
    <mergeCell ref="CH236:CW236"/>
    <mergeCell ref="CX236:DJ236"/>
    <mergeCell ref="DK236:DW236"/>
    <mergeCell ref="A237:AJ237"/>
    <mergeCell ref="AK237:AP237"/>
    <mergeCell ref="AQ237:BB237"/>
    <mergeCell ref="BC237:BT237"/>
    <mergeCell ref="DX237:EJ237"/>
    <mergeCell ref="A236:AJ236"/>
    <mergeCell ref="AK236:AP236"/>
    <mergeCell ref="AQ236:BB236"/>
    <mergeCell ref="BC236:BT236"/>
    <mergeCell ref="DX236:EJ236"/>
    <mergeCell ref="EK236:EW236"/>
    <mergeCell ref="EK235:EW235"/>
    <mergeCell ref="EX235:FJ235"/>
    <mergeCell ref="BU235:CG235"/>
    <mergeCell ref="CH235:CW235"/>
    <mergeCell ref="CX235:DJ235"/>
    <mergeCell ref="DK235:DW235"/>
    <mergeCell ref="EX234:FJ234"/>
    <mergeCell ref="BU234:CG234"/>
    <mergeCell ref="CH234:CW234"/>
    <mergeCell ref="CX234:DJ234"/>
    <mergeCell ref="DK234:DW234"/>
    <mergeCell ref="A235:AJ235"/>
    <mergeCell ref="AK235:AP235"/>
    <mergeCell ref="AQ235:BB235"/>
    <mergeCell ref="BC235:BT235"/>
    <mergeCell ref="DX235:EJ235"/>
    <mergeCell ref="A234:AJ234"/>
    <mergeCell ref="AK234:AP234"/>
    <mergeCell ref="AQ234:BB234"/>
    <mergeCell ref="BC234:BT234"/>
    <mergeCell ref="DX234:EJ234"/>
    <mergeCell ref="EK234:EW234"/>
    <mergeCell ref="EK233:EW233"/>
    <mergeCell ref="EX233:FJ233"/>
    <mergeCell ref="BU233:CG233"/>
    <mergeCell ref="CH233:CW233"/>
    <mergeCell ref="CX233:DJ233"/>
    <mergeCell ref="DK233:DW233"/>
    <mergeCell ref="EX232:FJ232"/>
    <mergeCell ref="BU232:CG232"/>
    <mergeCell ref="CH232:CW232"/>
    <mergeCell ref="CX232:DJ232"/>
    <mergeCell ref="DK232:DW232"/>
    <mergeCell ref="A233:AJ233"/>
    <mergeCell ref="AK233:AP233"/>
    <mergeCell ref="AQ233:BB233"/>
    <mergeCell ref="BC233:BT233"/>
    <mergeCell ref="DX233:EJ233"/>
    <mergeCell ref="A232:AJ232"/>
    <mergeCell ref="AK232:AP232"/>
    <mergeCell ref="AQ232:BB232"/>
    <mergeCell ref="BC232:BT232"/>
    <mergeCell ref="DX232:EJ232"/>
    <mergeCell ref="EK232:EW232"/>
    <mergeCell ref="EK231:EW231"/>
    <mergeCell ref="EX231:FJ231"/>
    <mergeCell ref="BU231:CG231"/>
    <mergeCell ref="CH231:CW231"/>
    <mergeCell ref="CX231:DJ231"/>
    <mergeCell ref="DK231:DW231"/>
    <mergeCell ref="EX230:FJ230"/>
    <mergeCell ref="BU230:CG230"/>
    <mergeCell ref="CH230:CW230"/>
    <mergeCell ref="CX230:DJ230"/>
    <mergeCell ref="DK230:DW230"/>
    <mergeCell ref="A231:AJ231"/>
    <mergeCell ref="AK231:AP231"/>
    <mergeCell ref="AQ231:BB231"/>
    <mergeCell ref="BC231:BT231"/>
    <mergeCell ref="DX231:EJ231"/>
    <mergeCell ref="A230:AJ230"/>
    <mergeCell ref="AK230:AP230"/>
    <mergeCell ref="AQ230:BB230"/>
    <mergeCell ref="BC230:BT230"/>
    <mergeCell ref="DX230:EJ230"/>
    <mergeCell ref="EK230:EW230"/>
    <mergeCell ref="EK229:EW229"/>
    <mergeCell ref="EX229:FJ229"/>
    <mergeCell ref="BU229:CG229"/>
    <mergeCell ref="CH229:CW229"/>
    <mergeCell ref="CX229:DJ229"/>
    <mergeCell ref="DK229:DW229"/>
    <mergeCell ref="EX228:FJ228"/>
    <mergeCell ref="BU228:CG228"/>
    <mergeCell ref="CH228:CW228"/>
    <mergeCell ref="CX228:DJ228"/>
    <mergeCell ref="DK228:DW228"/>
    <mergeCell ref="A229:AJ229"/>
    <mergeCell ref="AK229:AP229"/>
    <mergeCell ref="AQ229:BB229"/>
    <mergeCell ref="BC229:BT229"/>
    <mergeCell ref="DX229:EJ229"/>
    <mergeCell ref="A228:AJ228"/>
    <mergeCell ref="AK228:AP228"/>
    <mergeCell ref="AQ228:BB228"/>
    <mergeCell ref="BC228:BT228"/>
    <mergeCell ref="DX228:EJ228"/>
    <mergeCell ref="EK228:EW228"/>
    <mergeCell ref="EK227:EW227"/>
    <mergeCell ref="EX227:FJ227"/>
    <mergeCell ref="BU227:CG227"/>
    <mergeCell ref="CH227:CW227"/>
    <mergeCell ref="CX227:DJ227"/>
    <mergeCell ref="DK227:DW227"/>
    <mergeCell ref="EX226:FJ226"/>
    <mergeCell ref="BU226:CG226"/>
    <mergeCell ref="CH226:CW226"/>
    <mergeCell ref="CX226:DJ226"/>
    <mergeCell ref="DK226:DW226"/>
    <mergeCell ref="A227:AJ227"/>
    <mergeCell ref="AK227:AP227"/>
    <mergeCell ref="AQ227:BB227"/>
    <mergeCell ref="BC227:BT227"/>
    <mergeCell ref="DX227:EJ227"/>
    <mergeCell ref="A226:AJ226"/>
    <mergeCell ref="AK226:AP226"/>
    <mergeCell ref="AQ226:BB226"/>
    <mergeCell ref="BC226:BT226"/>
    <mergeCell ref="DX226:EJ226"/>
    <mergeCell ref="EK226:EW226"/>
    <mergeCell ref="EK225:EW225"/>
    <mergeCell ref="EX225:FJ225"/>
    <mergeCell ref="BU225:CG225"/>
    <mergeCell ref="CH225:CW225"/>
    <mergeCell ref="CX225:DJ225"/>
    <mergeCell ref="DK225:DW225"/>
    <mergeCell ref="EX224:FJ224"/>
    <mergeCell ref="BU224:CG224"/>
    <mergeCell ref="CH224:CW224"/>
    <mergeCell ref="CX224:DJ224"/>
    <mergeCell ref="DK224:DW224"/>
    <mergeCell ref="A225:AJ225"/>
    <mergeCell ref="AK225:AP225"/>
    <mergeCell ref="AQ225:BB225"/>
    <mergeCell ref="BC225:BT225"/>
    <mergeCell ref="DX225:EJ225"/>
    <mergeCell ref="A224:AJ224"/>
    <mergeCell ref="AK224:AP224"/>
    <mergeCell ref="AQ224:BB224"/>
    <mergeCell ref="BC224:BT224"/>
    <mergeCell ref="DX224:EJ224"/>
    <mergeCell ref="EK224:EW224"/>
    <mergeCell ref="EK223:EW223"/>
    <mergeCell ref="EX223:FJ223"/>
    <mergeCell ref="BU223:CG223"/>
    <mergeCell ref="CH223:CW223"/>
    <mergeCell ref="CX223:DJ223"/>
    <mergeCell ref="DK223:DW223"/>
    <mergeCell ref="EX222:FJ222"/>
    <mergeCell ref="BU222:CG222"/>
    <mergeCell ref="CH222:CW222"/>
    <mergeCell ref="CX222:DJ222"/>
    <mergeCell ref="DK222:DW222"/>
    <mergeCell ref="A223:AJ223"/>
    <mergeCell ref="AK223:AP223"/>
    <mergeCell ref="AQ223:BB223"/>
    <mergeCell ref="BC223:BT223"/>
    <mergeCell ref="DX223:EJ223"/>
    <mergeCell ref="A222:AJ222"/>
    <mergeCell ref="AK222:AP222"/>
    <mergeCell ref="AQ222:BB222"/>
    <mergeCell ref="BC222:BT222"/>
    <mergeCell ref="DX222:EJ222"/>
    <mergeCell ref="EK222:EW222"/>
    <mergeCell ref="EK221:EW221"/>
    <mergeCell ref="EX221:FJ221"/>
    <mergeCell ref="BU221:CG221"/>
    <mergeCell ref="CH221:CW221"/>
    <mergeCell ref="CX221:DJ221"/>
    <mergeCell ref="DK221:DW221"/>
    <mergeCell ref="EX220:FJ220"/>
    <mergeCell ref="BU220:CG220"/>
    <mergeCell ref="CH220:CW220"/>
    <mergeCell ref="CX220:DJ220"/>
    <mergeCell ref="DK220:DW220"/>
    <mergeCell ref="A221:AJ221"/>
    <mergeCell ref="AK221:AP221"/>
    <mergeCell ref="AQ221:BB221"/>
    <mergeCell ref="BC221:BT221"/>
    <mergeCell ref="DX221:EJ221"/>
    <mergeCell ref="A220:AJ220"/>
    <mergeCell ref="AK220:AP220"/>
    <mergeCell ref="AQ220:BB220"/>
    <mergeCell ref="BC220:BT220"/>
    <mergeCell ref="DX220:EJ220"/>
    <mergeCell ref="EK220:EW220"/>
    <mergeCell ref="EK219:EW219"/>
    <mergeCell ref="EX219:FJ219"/>
    <mergeCell ref="BU219:CG219"/>
    <mergeCell ref="CH219:CW219"/>
    <mergeCell ref="CX219:DJ219"/>
    <mergeCell ref="DK219:DW219"/>
    <mergeCell ref="EX218:FJ218"/>
    <mergeCell ref="BU218:CG218"/>
    <mergeCell ref="CH218:CW218"/>
    <mergeCell ref="CX218:DJ218"/>
    <mergeCell ref="DK218:DW218"/>
    <mergeCell ref="A219:AJ219"/>
    <mergeCell ref="AK219:AP219"/>
    <mergeCell ref="AQ219:BB219"/>
    <mergeCell ref="BC219:BT219"/>
    <mergeCell ref="DX219:EJ219"/>
    <mergeCell ref="A218:AJ218"/>
    <mergeCell ref="AK218:AP218"/>
    <mergeCell ref="AQ218:BB218"/>
    <mergeCell ref="BC218:BT218"/>
    <mergeCell ref="DX218:EJ218"/>
    <mergeCell ref="EK218:EW218"/>
    <mergeCell ref="EK217:EW217"/>
    <mergeCell ref="EX217:FJ217"/>
    <mergeCell ref="BU217:CG217"/>
    <mergeCell ref="CH217:CW217"/>
    <mergeCell ref="CX217:DJ217"/>
    <mergeCell ref="DK217:DW217"/>
    <mergeCell ref="EX216:FJ216"/>
    <mergeCell ref="BU216:CG216"/>
    <mergeCell ref="CH216:CW216"/>
    <mergeCell ref="CX216:DJ216"/>
    <mergeCell ref="DK216:DW216"/>
    <mergeCell ref="A217:AJ217"/>
    <mergeCell ref="AK217:AP217"/>
    <mergeCell ref="AQ217:BB217"/>
    <mergeCell ref="BC217:BT217"/>
    <mergeCell ref="DX217:EJ217"/>
    <mergeCell ref="A216:AJ216"/>
    <mergeCell ref="AK216:AP216"/>
    <mergeCell ref="AQ216:BB216"/>
    <mergeCell ref="BC216:BT216"/>
    <mergeCell ref="DX216:EJ216"/>
    <mergeCell ref="EK216:EW216"/>
    <mergeCell ref="EK215:EW215"/>
    <mergeCell ref="EX215:FJ215"/>
    <mergeCell ref="BU215:CG215"/>
    <mergeCell ref="CH215:CW215"/>
    <mergeCell ref="CX215:DJ215"/>
    <mergeCell ref="DK215:DW215"/>
    <mergeCell ref="EX214:FJ214"/>
    <mergeCell ref="BU214:CG214"/>
    <mergeCell ref="CH214:CW214"/>
    <mergeCell ref="CX214:DJ214"/>
    <mergeCell ref="DK214:DW214"/>
    <mergeCell ref="A215:AJ215"/>
    <mergeCell ref="AK215:AP215"/>
    <mergeCell ref="AQ215:BB215"/>
    <mergeCell ref="BC215:BT215"/>
    <mergeCell ref="DX215:EJ215"/>
    <mergeCell ref="A214:AJ214"/>
    <mergeCell ref="AK214:AP214"/>
    <mergeCell ref="AQ214:BB214"/>
    <mergeCell ref="BC214:BT214"/>
    <mergeCell ref="DX214:EJ214"/>
    <mergeCell ref="EK214:EW214"/>
    <mergeCell ref="EK213:EW213"/>
    <mergeCell ref="EX213:FJ213"/>
    <mergeCell ref="BU213:CG213"/>
    <mergeCell ref="CH213:CW213"/>
    <mergeCell ref="CX213:DJ213"/>
    <mergeCell ref="DK213:DW213"/>
    <mergeCell ref="EX212:FJ212"/>
    <mergeCell ref="BU212:CG212"/>
    <mergeCell ref="CH212:CW212"/>
    <mergeCell ref="CX212:DJ212"/>
    <mergeCell ref="DK212:DW212"/>
    <mergeCell ref="A213:AJ213"/>
    <mergeCell ref="AK213:AP213"/>
    <mergeCell ref="AQ213:BB213"/>
    <mergeCell ref="BC213:BT213"/>
    <mergeCell ref="DX213:EJ213"/>
    <mergeCell ref="A212:AJ212"/>
    <mergeCell ref="AK212:AP212"/>
    <mergeCell ref="AQ212:BB212"/>
    <mergeCell ref="BC212:BT212"/>
    <mergeCell ref="DX212:EJ212"/>
    <mergeCell ref="EK212:EW212"/>
    <mergeCell ref="EK211:EW211"/>
    <mergeCell ref="EX211:FJ211"/>
    <mergeCell ref="BU211:CG211"/>
    <mergeCell ref="CH211:CW211"/>
    <mergeCell ref="CX211:DJ211"/>
    <mergeCell ref="DK211:DW211"/>
    <mergeCell ref="EX210:FJ210"/>
    <mergeCell ref="BU210:CG210"/>
    <mergeCell ref="CH210:CW210"/>
    <mergeCell ref="CX210:DJ210"/>
    <mergeCell ref="DK210:DW210"/>
    <mergeCell ref="A211:AJ211"/>
    <mergeCell ref="AK211:AP211"/>
    <mergeCell ref="AQ211:BB211"/>
    <mergeCell ref="BC211:BT211"/>
    <mergeCell ref="DX211:EJ211"/>
    <mergeCell ref="A210:AJ210"/>
    <mergeCell ref="AK210:AP210"/>
    <mergeCell ref="AQ210:BB210"/>
    <mergeCell ref="BC210:BT210"/>
    <mergeCell ref="DX210:EJ210"/>
    <mergeCell ref="EK210:EW210"/>
    <mergeCell ref="EK209:EW209"/>
    <mergeCell ref="EX209:FJ209"/>
    <mergeCell ref="BU209:CG209"/>
    <mergeCell ref="CH209:CW209"/>
    <mergeCell ref="CX209:DJ209"/>
    <mergeCell ref="DK209:DW209"/>
    <mergeCell ref="EX208:FJ208"/>
    <mergeCell ref="BU208:CG208"/>
    <mergeCell ref="CH208:CW208"/>
    <mergeCell ref="CX208:DJ208"/>
    <mergeCell ref="DK208:DW208"/>
    <mergeCell ref="A209:AJ209"/>
    <mergeCell ref="AK209:AP209"/>
    <mergeCell ref="AQ209:BB209"/>
    <mergeCell ref="BC209:BT209"/>
    <mergeCell ref="DX209:EJ209"/>
    <mergeCell ref="A208:AJ208"/>
    <mergeCell ref="AK208:AP208"/>
    <mergeCell ref="AQ208:BB208"/>
    <mergeCell ref="BC208:BT208"/>
    <mergeCell ref="DX208:EJ208"/>
    <mergeCell ref="EK208:EW208"/>
    <mergeCell ref="EK207:EW207"/>
    <mergeCell ref="EX207:FJ207"/>
    <mergeCell ref="BU207:CG207"/>
    <mergeCell ref="CH207:CW207"/>
    <mergeCell ref="CX207:DJ207"/>
    <mergeCell ref="DK207:DW207"/>
    <mergeCell ref="EX206:FJ206"/>
    <mergeCell ref="BU206:CG206"/>
    <mergeCell ref="CH206:CW206"/>
    <mergeCell ref="CX206:DJ206"/>
    <mergeCell ref="DK206:DW206"/>
    <mergeCell ref="A207:AJ207"/>
    <mergeCell ref="AK207:AP207"/>
    <mergeCell ref="AQ207:BB207"/>
    <mergeCell ref="BC207:BT207"/>
    <mergeCell ref="DX207:EJ207"/>
    <mergeCell ref="A206:AJ206"/>
    <mergeCell ref="AK206:AP206"/>
    <mergeCell ref="AQ206:BB206"/>
    <mergeCell ref="BC206:BT206"/>
    <mergeCell ref="DX206:EJ206"/>
    <mergeCell ref="EK206:EW206"/>
    <mergeCell ref="EK205:EW205"/>
    <mergeCell ref="EX205:FJ205"/>
    <mergeCell ref="BU205:CG205"/>
    <mergeCell ref="CH205:CW205"/>
    <mergeCell ref="CX205:DJ205"/>
    <mergeCell ref="DK205:DW205"/>
    <mergeCell ref="EX204:FJ204"/>
    <mergeCell ref="BU204:CG204"/>
    <mergeCell ref="CH204:CW204"/>
    <mergeCell ref="CX204:DJ204"/>
    <mergeCell ref="DK204:DW204"/>
    <mergeCell ref="A205:AJ205"/>
    <mergeCell ref="AK205:AP205"/>
    <mergeCell ref="AQ205:BB205"/>
    <mergeCell ref="BC205:BT205"/>
    <mergeCell ref="DX205:EJ205"/>
    <mergeCell ref="A204:AJ204"/>
    <mergeCell ref="AK204:AP204"/>
    <mergeCell ref="AQ204:BB204"/>
    <mergeCell ref="BC204:BT204"/>
    <mergeCell ref="DX204:EJ204"/>
    <mergeCell ref="EK204:EW204"/>
    <mergeCell ref="EK203:EW203"/>
    <mergeCell ref="EX203:FJ203"/>
    <mergeCell ref="BU203:CG203"/>
    <mergeCell ref="CH203:CW203"/>
    <mergeCell ref="CX203:DJ203"/>
    <mergeCell ref="DK203:DW203"/>
    <mergeCell ref="EX202:FJ202"/>
    <mergeCell ref="BU202:CG202"/>
    <mergeCell ref="CH202:CW202"/>
    <mergeCell ref="CX202:DJ202"/>
    <mergeCell ref="DK202:DW202"/>
    <mergeCell ref="A203:AJ203"/>
    <mergeCell ref="AK203:AP203"/>
    <mergeCell ref="AQ203:BB203"/>
    <mergeCell ref="BC203:BT203"/>
    <mergeCell ref="DX203:EJ203"/>
    <mergeCell ref="A202:AJ202"/>
    <mergeCell ref="AK202:AP202"/>
    <mergeCell ref="AQ202:BB202"/>
    <mergeCell ref="BC202:BT202"/>
    <mergeCell ref="DX202:EJ202"/>
    <mergeCell ref="EK202:EW202"/>
    <mergeCell ref="EK201:EW201"/>
    <mergeCell ref="EX201:FJ201"/>
    <mergeCell ref="BU201:CG201"/>
    <mergeCell ref="CH201:CW201"/>
    <mergeCell ref="CX201:DJ201"/>
    <mergeCell ref="DK201:DW201"/>
    <mergeCell ref="EX200:FJ200"/>
    <mergeCell ref="BU200:CG200"/>
    <mergeCell ref="CH200:CW200"/>
    <mergeCell ref="CX200:DJ200"/>
    <mergeCell ref="DK200:DW200"/>
    <mergeCell ref="A201:AJ201"/>
    <mergeCell ref="AK201:AP201"/>
    <mergeCell ref="AQ201:BB201"/>
    <mergeCell ref="BC201:BT201"/>
    <mergeCell ref="DX201:EJ201"/>
    <mergeCell ref="A200:AJ200"/>
    <mergeCell ref="AK200:AP200"/>
    <mergeCell ref="AQ200:BB200"/>
    <mergeCell ref="BC200:BT200"/>
    <mergeCell ref="DX200:EJ200"/>
    <mergeCell ref="EK200:EW200"/>
    <mergeCell ref="EK199:EW199"/>
    <mergeCell ref="EX199:FJ199"/>
    <mergeCell ref="BU199:CG199"/>
    <mergeCell ref="CH199:CW199"/>
    <mergeCell ref="CX199:DJ199"/>
    <mergeCell ref="DK199:DW199"/>
    <mergeCell ref="EX198:FJ198"/>
    <mergeCell ref="BU198:CG198"/>
    <mergeCell ref="CH198:CW198"/>
    <mergeCell ref="CX198:DJ198"/>
    <mergeCell ref="DK198:DW198"/>
    <mergeCell ref="A199:AJ199"/>
    <mergeCell ref="AK199:AP199"/>
    <mergeCell ref="AQ199:BB199"/>
    <mergeCell ref="BC199:BT199"/>
    <mergeCell ref="DX199:EJ199"/>
    <mergeCell ref="A198:AJ198"/>
    <mergeCell ref="AK198:AP198"/>
    <mergeCell ref="AQ198:BB198"/>
    <mergeCell ref="BC198:BT198"/>
    <mergeCell ref="DX198:EJ198"/>
    <mergeCell ref="EK198:EW198"/>
    <mergeCell ref="EK197:EW197"/>
    <mergeCell ref="EX197:FJ197"/>
    <mergeCell ref="BU197:CG197"/>
    <mergeCell ref="CH197:CW197"/>
    <mergeCell ref="CX197:DJ197"/>
    <mergeCell ref="DK197:DW197"/>
    <mergeCell ref="EX196:FJ196"/>
    <mergeCell ref="BU196:CG196"/>
    <mergeCell ref="CH196:CW196"/>
    <mergeCell ref="CX196:DJ196"/>
    <mergeCell ref="DK196:DW196"/>
    <mergeCell ref="A197:AJ197"/>
    <mergeCell ref="AK197:AP197"/>
    <mergeCell ref="AQ197:BB197"/>
    <mergeCell ref="BC197:BT197"/>
    <mergeCell ref="DX197:EJ197"/>
    <mergeCell ref="A196:AJ196"/>
    <mergeCell ref="AK196:AP196"/>
    <mergeCell ref="AQ196:BB196"/>
    <mergeCell ref="BC196:BT196"/>
    <mergeCell ref="DX196:EJ196"/>
    <mergeCell ref="EK196:EW196"/>
    <mergeCell ref="EK195:EW195"/>
    <mergeCell ref="EX195:FJ195"/>
    <mergeCell ref="BU195:CG195"/>
    <mergeCell ref="CH195:CW195"/>
    <mergeCell ref="CX195:DJ195"/>
    <mergeCell ref="DK195:DW195"/>
    <mergeCell ref="EX194:FJ194"/>
    <mergeCell ref="BU194:CG194"/>
    <mergeCell ref="CH194:CW194"/>
    <mergeCell ref="CX194:DJ194"/>
    <mergeCell ref="DK194:DW194"/>
    <mergeCell ref="A195:AJ195"/>
    <mergeCell ref="AK195:AP195"/>
    <mergeCell ref="AQ195:BB195"/>
    <mergeCell ref="BC195:BT195"/>
    <mergeCell ref="DX195:EJ195"/>
    <mergeCell ref="A194:AJ194"/>
    <mergeCell ref="AK194:AP194"/>
    <mergeCell ref="AQ194:BB194"/>
    <mergeCell ref="BC194:BT194"/>
    <mergeCell ref="DX194:EJ194"/>
    <mergeCell ref="EK194:EW194"/>
    <mergeCell ref="EK193:EW193"/>
    <mergeCell ref="EX193:FJ193"/>
    <mergeCell ref="BU193:CG193"/>
    <mergeCell ref="CH193:CW193"/>
    <mergeCell ref="CX193:DJ193"/>
    <mergeCell ref="DK193:DW193"/>
    <mergeCell ref="EX192:FJ192"/>
    <mergeCell ref="BU192:CG192"/>
    <mergeCell ref="CH192:CW192"/>
    <mergeCell ref="CX192:DJ192"/>
    <mergeCell ref="DK192:DW192"/>
    <mergeCell ref="A193:AJ193"/>
    <mergeCell ref="AK193:AP193"/>
    <mergeCell ref="AQ193:BB193"/>
    <mergeCell ref="BC193:BT193"/>
    <mergeCell ref="DX193:EJ193"/>
    <mergeCell ref="A192:AJ192"/>
    <mergeCell ref="AK192:AP192"/>
    <mergeCell ref="AQ192:BB192"/>
    <mergeCell ref="BC192:BT192"/>
    <mergeCell ref="DX192:EJ192"/>
    <mergeCell ref="EK192:EW192"/>
    <mergeCell ref="EK191:EW191"/>
    <mergeCell ref="EX191:FJ191"/>
    <mergeCell ref="BU191:CG191"/>
    <mergeCell ref="CH191:CW191"/>
    <mergeCell ref="CX191:DJ191"/>
    <mergeCell ref="DK191:DW191"/>
    <mergeCell ref="EX190:FJ190"/>
    <mergeCell ref="BU190:CG190"/>
    <mergeCell ref="CH190:CW190"/>
    <mergeCell ref="CX190:DJ190"/>
    <mergeCell ref="DK190:DW190"/>
    <mergeCell ref="A191:AJ191"/>
    <mergeCell ref="AK191:AP191"/>
    <mergeCell ref="AQ191:BB191"/>
    <mergeCell ref="BC191:BT191"/>
    <mergeCell ref="DX191:EJ191"/>
    <mergeCell ref="A190:AJ190"/>
    <mergeCell ref="AK190:AP190"/>
    <mergeCell ref="AQ190:BB190"/>
    <mergeCell ref="BC190:BT190"/>
    <mergeCell ref="DX190:EJ190"/>
    <mergeCell ref="EK190:EW190"/>
    <mergeCell ref="EK189:EW189"/>
    <mergeCell ref="EX189:FJ189"/>
    <mergeCell ref="BU189:CG189"/>
    <mergeCell ref="CH189:CW189"/>
    <mergeCell ref="CX189:DJ189"/>
    <mergeCell ref="DK189:DW189"/>
    <mergeCell ref="EX188:FJ188"/>
    <mergeCell ref="BU188:CG188"/>
    <mergeCell ref="CH188:CW188"/>
    <mergeCell ref="CX188:DJ188"/>
    <mergeCell ref="DK188:DW188"/>
    <mergeCell ref="A189:AJ189"/>
    <mergeCell ref="AK189:AP189"/>
    <mergeCell ref="AQ189:BB189"/>
    <mergeCell ref="BC189:BT189"/>
    <mergeCell ref="DX189:EJ189"/>
    <mergeCell ref="A188:AJ188"/>
    <mergeCell ref="AK188:AP188"/>
    <mergeCell ref="AQ188:BB188"/>
    <mergeCell ref="BC188:BT188"/>
    <mergeCell ref="DX188:EJ188"/>
    <mergeCell ref="EK188:EW188"/>
    <mergeCell ref="EK187:EW187"/>
    <mergeCell ref="EX187:FJ187"/>
    <mergeCell ref="BU187:CG187"/>
    <mergeCell ref="CH187:CW187"/>
    <mergeCell ref="CX187:DJ187"/>
    <mergeCell ref="DK187:DW187"/>
    <mergeCell ref="EX186:FJ186"/>
    <mergeCell ref="BU186:CG186"/>
    <mergeCell ref="CH186:CW186"/>
    <mergeCell ref="CX186:DJ186"/>
    <mergeCell ref="DK186:DW186"/>
    <mergeCell ref="A187:AJ187"/>
    <mergeCell ref="AK187:AP187"/>
    <mergeCell ref="AQ187:BB187"/>
    <mergeCell ref="BC187:BT187"/>
    <mergeCell ref="DX187:EJ187"/>
    <mergeCell ref="A186:AJ186"/>
    <mergeCell ref="AK186:AP186"/>
    <mergeCell ref="AQ186:BB186"/>
    <mergeCell ref="BC186:BT186"/>
    <mergeCell ref="DX186:EJ186"/>
    <mergeCell ref="EK186:EW186"/>
    <mergeCell ref="EK185:EW185"/>
    <mergeCell ref="EX185:FJ185"/>
    <mergeCell ref="BU185:CG185"/>
    <mergeCell ref="CH185:CW185"/>
    <mergeCell ref="CX185:DJ185"/>
    <mergeCell ref="DK185:DW185"/>
    <mergeCell ref="EX184:FJ184"/>
    <mergeCell ref="BU184:CG184"/>
    <mergeCell ref="CH184:CW184"/>
    <mergeCell ref="CX184:DJ184"/>
    <mergeCell ref="DK184:DW184"/>
    <mergeCell ref="A185:AJ185"/>
    <mergeCell ref="AK185:AP185"/>
    <mergeCell ref="AQ185:BB185"/>
    <mergeCell ref="BC185:BT185"/>
    <mergeCell ref="DX185:EJ185"/>
    <mergeCell ref="A184:AJ184"/>
    <mergeCell ref="AK184:AP184"/>
    <mergeCell ref="AQ184:BB184"/>
    <mergeCell ref="BC184:BT184"/>
    <mergeCell ref="DX184:EJ184"/>
    <mergeCell ref="EK184:EW184"/>
    <mergeCell ref="EK183:EW183"/>
    <mergeCell ref="EX183:FJ183"/>
    <mergeCell ref="BU183:CG183"/>
    <mergeCell ref="CH183:CW183"/>
    <mergeCell ref="CX183:DJ183"/>
    <mergeCell ref="DK183:DW183"/>
    <mergeCell ref="EX182:FJ182"/>
    <mergeCell ref="BU182:CG182"/>
    <mergeCell ref="CH182:CW182"/>
    <mergeCell ref="CX182:DJ182"/>
    <mergeCell ref="DK182:DW182"/>
    <mergeCell ref="A183:AJ183"/>
    <mergeCell ref="AK183:AP183"/>
    <mergeCell ref="AQ183:BB183"/>
    <mergeCell ref="BC183:BT183"/>
    <mergeCell ref="DX183:EJ183"/>
    <mergeCell ref="A182:AJ182"/>
    <mergeCell ref="AK182:AP182"/>
    <mergeCell ref="AQ182:BB182"/>
    <mergeCell ref="BC182:BT182"/>
    <mergeCell ref="DX182:EJ182"/>
    <mergeCell ref="EK182:EW182"/>
    <mergeCell ref="EK181:EW181"/>
    <mergeCell ref="EX181:FJ181"/>
    <mergeCell ref="BU181:CG181"/>
    <mergeCell ref="CH181:CW181"/>
    <mergeCell ref="CX181:DJ181"/>
    <mergeCell ref="DK181:DW181"/>
    <mergeCell ref="EX180:FJ180"/>
    <mergeCell ref="BU180:CG180"/>
    <mergeCell ref="CH180:CW180"/>
    <mergeCell ref="CX180:DJ180"/>
    <mergeCell ref="DK180:DW180"/>
    <mergeCell ref="A181:AJ181"/>
    <mergeCell ref="AK181:AP181"/>
    <mergeCell ref="AQ181:BB181"/>
    <mergeCell ref="BC181:BT181"/>
    <mergeCell ref="DX181:EJ181"/>
    <mergeCell ref="A180:AJ180"/>
    <mergeCell ref="AK180:AP180"/>
    <mergeCell ref="AQ180:BB180"/>
    <mergeCell ref="BC180:BT180"/>
    <mergeCell ref="DX180:EJ180"/>
    <mergeCell ref="EK180:EW180"/>
    <mergeCell ref="EK179:EW179"/>
    <mergeCell ref="EX179:FJ179"/>
    <mergeCell ref="BU179:CG179"/>
    <mergeCell ref="CH179:CW179"/>
    <mergeCell ref="CX179:DJ179"/>
    <mergeCell ref="DK179:DW179"/>
    <mergeCell ref="EX178:FJ178"/>
    <mergeCell ref="BU178:CG178"/>
    <mergeCell ref="CH178:CW178"/>
    <mergeCell ref="CX178:DJ178"/>
    <mergeCell ref="DK178:DW178"/>
    <mergeCell ref="A179:AJ179"/>
    <mergeCell ref="AK179:AP179"/>
    <mergeCell ref="AQ179:BB179"/>
    <mergeCell ref="BC179:BT179"/>
    <mergeCell ref="DX179:EJ179"/>
    <mergeCell ref="A178:AJ178"/>
    <mergeCell ref="AK178:AP178"/>
    <mergeCell ref="AQ178:BB178"/>
    <mergeCell ref="BC178:BT178"/>
    <mergeCell ref="DX178:EJ178"/>
    <mergeCell ref="EK178:EW178"/>
    <mergeCell ref="EK177:EW177"/>
    <mergeCell ref="EX177:FJ177"/>
    <mergeCell ref="BU177:CG177"/>
    <mergeCell ref="CH177:CW177"/>
    <mergeCell ref="CX177:DJ177"/>
    <mergeCell ref="DK177:DW177"/>
    <mergeCell ref="EX176:FJ176"/>
    <mergeCell ref="BU176:CG176"/>
    <mergeCell ref="CH176:CW176"/>
    <mergeCell ref="CX176:DJ176"/>
    <mergeCell ref="DK176:DW176"/>
    <mergeCell ref="A177:AJ177"/>
    <mergeCell ref="AK177:AP177"/>
    <mergeCell ref="AQ177:BB177"/>
    <mergeCell ref="BC177:BT177"/>
    <mergeCell ref="DX177:EJ177"/>
    <mergeCell ref="A176:AJ176"/>
    <mergeCell ref="AK176:AP176"/>
    <mergeCell ref="AQ176:BB176"/>
    <mergeCell ref="BC176:BT176"/>
    <mergeCell ref="DX176:EJ176"/>
    <mergeCell ref="EK176:EW176"/>
    <mergeCell ref="EK175:EW175"/>
    <mergeCell ref="EX175:FJ175"/>
    <mergeCell ref="BU175:CG175"/>
    <mergeCell ref="CH175:CW175"/>
    <mergeCell ref="CX175:DJ175"/>
    <mergeCell ref="DK175:DW175"/>
    <mergeCell ref="EX174:FJ174"/>
    <mergeCell ref="BU174:CG174"/>
    <mergeCell ref="CH174:CW174"/>
    <mergeCell ref="CX174:DJ174"/>
    <mergeCell ref="DK174:DW174"/>
    <mergeCell ref="A175:AJ175"/>
    <mergeCell ref="AK175:AP175"/>
    <mergeCell ref="AQ175:BB175"/>
    <mergeCell ref="BC175:BT175"/>
    <mergeCell ref="DX175:EJ175"/>
    <mergeCell ref="A174:AJ174"/>
    <mergeCell ref="AK174:AP174"/>
    <mergeCell ref="AQ174:BB174"/>
    <mergeCell ref="BC174:BT174"/>
    <mergeCell ref="DX174:EJ174"/>
    <mergeCell ref="EK174:EW174"/>
    <mergeCell ref="EK173:EW173"/>
    <mergeCell ref="EX173:FJ173"/>
    <mergeCell ref="BU173:CG173"/>
    <mergeCell ref="CH173:CW173"/>
    <mergeCell ref="CX173:DJ173"/>
    <mergeCell ref="DK173:DW173"/>
    <mergeCell ref="EX172:FJ172"/>
    <mergeCell ref="BU172:CG172"/>
    <mergeCell ref="CH172:CW172"/>
    <mergeCell ref="CX172:DJ172"/>
    <mergeCell ref="DK172:DW172"/>
    <mergeCell ref="A173:AJ173"/>
    <mergeCell ref="AK173:AP173"/>
    <mergeCell ref="AQ173:BB173"/>
    <mergeCell ref="BC173:BT173"/>
    <mergeCell ref="DX173:EJ173"/>
    <mergeCell ref="A172:AJ172"/>
    <mergeCell ref="AK172:AP172"/>
    <mergeCell ref="AQ172:BB172"/>
    <mergeCell ref="BC172:BT172"/>
    <mergeCell ref="DX172:EJ172"/>
    <mergeCell ref="EK172:EW172"/>
    <mergeCell ref="EK171:EW171"/>
    <mergeCell ref="EX171:FJ171"/>
    <mergeCell ref="BU171:CG171"/>
    <mergeCell ref="CH171:CW171"/>
    <mergeCell ref="CX171:DJ171"/>
    <mergeCell ref="DK171:DW171"/>
    <mergeCell ref="EX170:FJ170"/>
    <mergeCell ref="BU170:CG170"/>
    <mergeCell ref="CH170:CW170"/>
    <mergeCell ref="CX170:DJ170"/>
    <mergeCell ref="DK170:DW170"/>
    <mergeCell ref="A171:AJ171"/>
    <mergeCell ref="AK171:AP171"/>
    <mergeCell ref="AQ171:BB171"/>
    <mergeCell ref="BC171:BT171"/>
    <mergeCell ref="DX171:EJ171"/>
    <mergeCell ref="A170:AJ170"/>
    <mergeCell ref="AK170:AP170"/>
    <mergeCell ref="AQ170:BB170"/>
    <mergeCell ref="BC170:BT170"/>
    <mergeCell ref="DX170:EJ170"/>
    <mergeCell ref="EK170:EW170"/>
    <mergeCell ref="EK169:EW169"/>
    <mergeCell ref="EX169:FJ169"/>
    <mergeCell ref="BU169:CG169"/>
    <mergeCell ref="CH169:CW169"/>
    <mergeCell ref="CX169:DJ169"/>
    <mergeCell ref="DK169:DW169"/>
    <mergeCell ref="EX168:FJ168"/>
    <mergeCell ref="BU168:CG168"/>
    <mergeCell ref="CH168:CW168"/>
    <mergeCell ref="CX168:DJ168"/>
    <mergeCell ref="DK168:DW168"/>
    <mergeCell ref="A169:AJ169"/>
    <mergeCell ref="AK169:AP169"/>
    <mergeCell ref="AQ169:BB169"/>
    <mergeCell ref="BC169:BT169"/>
    <mergeCell ref="DX169:EJ169"/>
    <mergeCell ref="A168:AJ168"/>
    <mergeCell ref="AK168:AP168"/>
    <mergeCell ref="AQ168:BB168"/>
    <mergeCell ref="BC168:BT168"/>
    <mergeCell ref="DX168:EJ168"/>
    <mergeCell ref="EK168:EW168"/>
    <mergeCell ref="EK167:EW167"/>
    <mergeCell ref="EX167:FJ167"/>
    <mergeCell ref="BU167:CG167"/>
    <mergeCell ref="CH167:CW167"/>
    <mergeCell ref="CX167:DJ167"/>
    <mergeCell ref="DK167:DW167"/>
    <mergeCell ref="EX166:FJ166"/>
    <mergeCell ref="BU166:CG166"/>
    <mergeCell ref="CH166:CW166"/>
    <mergeCell ref="CX166:DJ166"/>
    <mergeCell ref="DK166:DW166"/>
    <mergeCell ref="A167:AJ167"/>
    <mergeCell ref="AK167:AP167"/>
    <mergeCell ref="AQ167:BB167"/>
    <mergeCell ref="BC167:BT167"/>
    <mergeCell ref="DX167:EJ167"/>
    <mergeCell ref="A166:AJ166"/>
    <mergeCell ref="AK166:AP166"/>
    <mergeCell ref="AQ166:BB166"/>
    <mergeCell ref="BC166:BT166"/>
    <mergeCell ref="DX166:EJ166"/>
    <mergeCell ref="EK166:EW166"/>
    <mergeCell ref="EK165:EW165"/>
    <mergeCell ref="EX165:FJ165"/>
    <mergeCell ref="BU165:CG165"/>
    <mergeCell ref="CH165:CW165"/>
    <mergeCell ref="CX165:DJ165"/>
    <mergeCell ref="DK165:DW165"/>
    <mergeCell ref="EX164:FJ164"/>
    <mergeCell ref="BU164:CG164"/>
    <mergeCell ref="CH164:CW164"/>
    <mergeCell ref="CX164:DJ164"/>
    <mergeCell ref="DK164:DW164"/>
    <mergeCell ref="A165:AJ165"/>
    <mergeCell ref="AK165:AP165"/>
    <mergeCell ref="AQ165:BB165"/>
    <mergeCell ref="BC165:BT165"/>
    <mergeCell ref="DX165:EJ165"/>
    <mergeCell ref="A164:AJ164"/>
    <mergeCell ref="AK164:AP164"/>
    <mergeCell ref="AQ164:BB164"/>
    <mergeCell ref="BC164:BT164"/>
    <mergeCell ref="DX164:EJ164"/>
    <mergeCell ref="EK164:EW164"/>
    <mergeCell ref="EK163:EW163"/>
    <mergeCell ref="EX163:FJ163"/>
    <mergeCell ref="BU163:CG163"/>
    <mergeCell ref="CH163:CW163"/>
    <mergeCell ref="CX163:DJ163"/>
    <mergeCell ref="DK163:DW163"/>
    <mergeCell ref="EX162:FJ162"/>
    <mergeCell ref="BU162:CG162"/>
    <mergeCell ref="CH162:CW162"/>
    <mergeCell ref="CX162:DJ162"/>
    <mergeCell ref="DK162:DW162"/>
    <mergeCell ref="A163:AJ163"/>
    <mergeCell ref="AK163:AP163"/>
    <mergeCell ref="AQ163:BB163"/>
    <mergeCell ref="BC163:BT163"/>
    <mergeCell ref="DX163:EJ163"/>
    <mergeCell ref="A162:AJ162"/>
    <mergeCell ref="AK162:AP162"/>
    <mergeCell ref="AQ162:BB162"/>
    <mergeCell ref="BC162:BT162"/>
    <mergeCell ref="DX162:EJ162"/>
    <mergeCell ref="EK162:EW162"/>
    <mergeCell ref="EK161:EW161"/>
    <mergeCell ref="EX161:FJ161"/>
    <mergeCell ref="BU161:CG161"/>
    <mergeCell ref="CH161:CW161"/>
    <mergeCell ref="CX161:DJ161"/>
    <mergeCell ref="DK161:DW161"/>
    <mergeCell ref="EX160:FJ160"/>
    <mergeCell ref="BU160:CG160"/>
    <mergeCell ref="CH160:CW160"/>
    <mergeCell ref="CX160:DJ160"/>
    <mergeCell ref="DK160:DW160"/>
    <mergeCell ref="A161:AJ161"/>
    <mergeCell ref="AK161:AP161"/>
    <mergeCell ref="AQ161:BB161"/>
    <mergeCell ref="BC161:BT161"/>
    <mergeCell ref="DX161:EJ161"/>
    <mergeCell ref="A160:AJ160"/>
    <mergeCell ref="AK160:AP160"/>
    <mergeCell ref="AQ160:BB160"/>
    <mergeCell ref="BC160:BT160"/>
    <mergeCell ref="DX160:EJ160"/>
    <mergeCell ref="EK160:EW160"/>
    <mergeCell ref="EK159:EW159"/>
    <mergeCell ref="EX159:FJ159"/>
    <mergeCell ref="BU159:CG159"/>
    <mergeCell ref="CH159:CW159"/>
    <mergeCell ref="CX159:DJ159"/>
    <mergeCell ref="DK159:DW159"/>
    <mergeCell ref="EX158:FJ158"/>
    <mergeCell ref="BU158:CG158"/>
    <mergeCell ref="CH158:CW158"/>
    <mergeCell ref="CX158:DJ158"/>
    <mergeCell ref="DK158:DW158"/>
    <mergeCell ref="A159:AJ159"/>
    <mergeCell ref="AK159:AP159"/>
    <mergeCell ref="AQ159:BB159"/>
    <mergeCell ref="BC159:BT159"/>
    <mergeCell ref="DX159:EJ159"/>
    <mergeCell ref="A158:AJ158"/>
    <mergeCell ref="AK158:AP158"/>
    <mergeCell ref="AQ158:BB158"/>
    <mergeCell ref="BC158:BT158"/>
    <mergeCell ref="DX158:EJ158"/>
    <mergeCell ref="EK158:EW158"/>
    <mergeCell ref="EK157:EW157"/>
    <mergeCell ref="EX157:FJ157"/>
    <mergeCell ref="BU157:CG157"/>
    <mergeCell ref="CH157:CW157"/>
    <mergeCell ref="CX157:DJ157"/>
    <mergeCell ref="DK157:DW157"/>
    <mergeCell ref="EX156:FJ156"/>
    <mergeCell ref="BU156:CG156"/>
    <mergeCell ref="CH156:CW156"/>
    <mergeCell ref="CX156:DJ156"/>
    <mergeCell ref="DK156:DW156"/>
    <mergeCell ref="A157:AJ157"/>
    <mergeCell ref="AK157:AP157"/>
    <mergeCell ref="AQ157:BB157"/>
    <mergeCell ref="BC157:BT157"/>
    <mergeCell ref="DX157:EJ157"/>
    <mergeCell ref="A156:AJ156"/>
    <mergeCell ref="AK156:AP156"/>
    <mergeCell ref="AQ156:BB156"/>
    <mergeCell ref="BC156:BT156"/>
    <mergeCell ref="DX156:EJ156"/>
    <mergeCell ref="EK156:EW156"/>
    <mergeCell ref="EK155:EW155"/>
    <mergeCell ref="EX155:FJ155"/>
    <mergeCell ref="BU155:CG155"/>
    <mergeCell ref="CH155:CW155"/>
    <mergeCell ref="CX155:DJ155"/>
    <mergeCell ref="DK155:DW155"/>
    <mergeCell ref="EX154:FJ154"/>
    <mergeCell ref="BU154:CG154"/>
    <mergeCell ref="CH154:CW154"/>
    <mergeCell ref="CX154:DJ154"/>
    <mergeCell ref="DK154:DW154"/>
    <mergeCell ref="A155:AJ155"/>
    <mergeCell ref="AK155:AP155"/>
    <mergeCell ref="AQ155:BB155"/>
    <mergeCell ref="BC155:BT155"/>
    <mergeCell ref="DX155:EJ155"/>
    <mergeCell ref="A154:AJ154"/>
    <mergeCell ref="AK154:AP154"/>
    <mergeCell ref="AQ154:BB154"/>
    <mergeCell ref="BC154:BT154"/>
    <mergeCell ref="DX154:EJ154"/>
    <mergeCell ref="EK154:EW154"/>
    <mergeCell ref="EK153:EW153"/>
    <mergeCell ref="EX153:FJ153"/>
    <mergeCell ref="BU153:CG153"/>
    <mergeCell ref="CH153:CW153"/>
    <mergeCell ref="CX153:DJ153"/>
    <mergeCell ref="DK153:DW153"/>
    <mergeCell ref="EX152:FJ152"/>
    <mergeCell ref="BU152:CG152"/>
    <mergeCell ref="CH152:CW152"/>
    <mergeCell ref="CX152:DJ152"/>
    <mergeCell ref="DK152:DW152"/>
    <mergeCell ref="A153:AJ153"/>
    <mergeCell ref="AK153:AP153"/>
    <mergeCell ref="AQ153:BB153"/>
    <mergeCell ref="BC153:BT153"/>
    <mergeCell ref="DX153:EJ153"/>
    <mergeCell ref="A152:AJ152"/>
    <mergeCell ref="AK152:AP152"/>
    <mergeCell ref="AQ152:BB152"/>
    <mergeCell ref="BC152:BT152"/>
    <mergeCell ref="DX152:EJ152"/>
    <mergeCell ref="EK152:EW152"/>
    <mergeCell ref="EK151:EW151"/>
    <mergeCell ref="EX151:FJ151"/>
    <mergeCell ref="BU151:CG151"/>
    <mergeCell ref="CH151:CW151"/>
    <mergeCell ref="CX151:DJ151"/>
    <mergeCell ref="DK151:DW151"/>
    <mergeCell ref="EX150:FJ150"/>
    <mergeCell ref="BU150:CG150"/>
    <mergeCell ref="CH150:CW150"/>
    <mergeCell ref="CX150:DJ150"/>
    <mergeCell ref="DK150:DW150"/>
    <mergeCell ref="A151:AJ151"/>
    <mergeCell ref="AK151:AP151"/>
    <mergeCell ref="AQ151:BB151"/>
    <mergeCell ref="BC151:BT151"/>
    <mergeCell ref="DX151:EJ151"/>
    <mergeCell ref="A150:AJ150"/>
    <mergeCell ref="AK150:AP150"/>
    <mergeCell ref="AQ150:BB150"/>
    <mergeCell ref="BC150:BT150"/>
    <mergeCell ref="DX150:EJ150"/>
    <mergeCell ref="EK150:EW150"/>
    <mergeCell ref="EK149:EW149"/>
    <mergeCell ref="EX149:FJ149"/>
    <mergeCell ref="BU149:CG149"/>
    <mergeCell ref="CH149:CW149"/>
    <mergeCell ref="CX149:DJ149"/>
    <mergeCell ref="DK149:DW149"/>
    <mergeCell ref="EX148:FJ148"/>
    <mergeCell ref="BU148:CG148"/>
    <mergeCell ref="CH148:CW148"/>
    <mergeCell ref="CX148:DJ148"/>
    <mergeCell ref="DK148:DW148"/>
    <mergeCell ref="A149:AJ149"/>
    <mergeCell ref="AK149:AP149"/>
    <mergeCell ref="AQ149:BB149"/>
    <mergeCell ref="BC149:BT149"/>
    <mergeCell ref="DX149:EJ149"/>
    <mergeCell ref="A148:AJ148"/>
    <mergeCell ref="AK148:AP148"/>
    <mergeCell ref="AQ148:BB148"/>
    <mergeCell ref="BC148:BT148"/>
    <mergeCell ref="DX148:EJ148"/>
    <mergeCell ref="EK148:EW148"/>
    <mergeCell ref="EK147:EW147"/>
    <mergeCell ref="EX147:FJ147"/>
    <mergeCell ref="BU147:CG147"/>
    <mergeCell ref="CH147:CW147"/>
    <mergeCell ref="CX147:DJ147"/>
    <mergeCell ref="DK147:DW147"/>
    <mergeCell ref="EX146:FJ146"/>
    <mergeCell ref="BU146:CG146"/>
    <mergeCell ref="CH146:CW146"/>
    <mergeCell ref="CX146:DJ146"/>
    <mergeCell ref="DK146:DW146"/>
    <mergeCell ref="A147:AJ147"/>
    <mergeCell ref="AK147:AP147"/>
    <mergeCell ref="AQ147:BB147"/>
    <mergeCell ref="BC147:BT147"/>
    <mergeCell ref="DX147:EJ147"/>
    <mergeCell ref="A146:AJ146"/>
    <mergeCell ref="AK146:AP146"/>
    <mergeCell ref="AQ146:BB146"/>
    <mergeCell ref="BC146:BT146"/>
    <mergeCell ref="DX146:EJ146"/>
    <mergeCell ref="EK146:EW146"/>
    <mergeCell ref="EK145:EW145"/>
    <mergeCell ref="EX145:FJ145"/>
    <mergeCell ref="BU145:CG145"/>
    <mergeCell ref="CH145:CW145"/>
    <mergeCell ref="CX145:DJ145"/>
    <mergeCell ref="DK145:DW145"/>
    <mergeCell ref="EX144:FJ144"/>
    <mergeCell ref="BU144:CG144"/>
    <mergeCell ref="CH144:CW144"/>
    <mergeCell ref="CX144:DJ144"/>
    <mergeCell ref="DK144:DW144"/>
    <mergeCell ref="A145:AJ145"/>
    <mergeCell ref="AK145:AP145"/>
    <mergeCell ref="AQ145:BB145"/>
    <mergeCell ref="BC145:BT145"/>
    <mergeCell ref="DX145:EJ145"/>
    <mergeCell ref="A144:AJ144"/>
    <mergeCell ref="AK144:AP144"/>
    <mergeCell ref="AQ144:BB144"/>
    <mergeCell ref="BC144:BT144"/>
    <mergeCell ref="DX144:EJ144"/>
    <mergeCell ref="EK144:EW144"/>
    <mergeCell ref="EK143:EW143"/>
    <mergeCell ref="EX143:FJ143"/>
    <mergeCell ref="BU143:CG143"/>
    <mergeCell ref="CH143:CW143"/>
    <mergeCell ref="CX143:DJ143"/>
    <mergeCell ref="DK143:DW143"/>
    <mergeCell ref="EX142:FJ142"/>
    <mergeCell ref="BU142:CG142"/>
    <mergeCell ref="CH142:CW142"/>
    <mergeCell ref="CX142:DJ142"/>
    <mergeCell ref="DK142:DW142"/>
    <mergeCell ref="A143:AJ143"/>
    <mergeCell ref="AK143:AP143"/>
    <mergeCell ref="AQ143:BB143"/>
    <mergeCell ref="BC143:BT143"/>
    <mergeCell ref="DX143:EJ143"/>
    <mergeCell ref="A142:AJ142"/>
    <mergeCell ref="AK142:AP142"/>
    <mergeCell ref="AQ142:BB142"/>
    <mergeCell ref="BC142:BT142"/>
    <mergeCell ref="DX142:EJ142"/>
    <mergeCell ref="EK142:EW142"/>
    <mergeCell ref="EK141:EW141"/>
    <mergeCell ref="EX141:FJ141"/>
    <mergeCell ref="BU141:CG141"/>
    <mergeCell ref="CH141:CW141"/>
    <mergeCell ref="CX141:DJ141"/>
    <mergeCell ref="DK141:DW141"/>
    <mergeCell ref="EX140:FJ140"/>
    <mergeCell ref="BU140:CG140"/>
    <mergeCell ref="CH140:CW140"/>
    <mergeCell ref="CX140:DJ140"/>
    <mergeCell ref="DK140:DW140"/>
    <mergeCell ref="A141:AJ141"/>
    <mergeCell ref="AK141:AP141"/>
    <mergeCell ref="AQ141:BB141"/>
    <mergeCell ref="BC141:BT141"/>
    <mergeCell ref="DX141:EJ141"/>
    <mergeCell ref="A140:AJ140"/>
    <mergeCell ref="AK140:AP140"/>
    <mergeCell ref="AQ140:BB140"/>
    <mergeCell ref="BC140:BT140"/>
    <mergeCell ref="DX140:EJ140"/>
    <mergeCell ref="EK140:EW140"/>
    <mergeCell ref="EK139:EW139"/>
    <mergeCell ref="EX139:FJ139"/>
    <mergeCell ref="BU139:CG139"/>
    <mergeCell ref="CH139:CW139"/>
    <mergeCell ref="CX139:DJ139"/>
    <mergeCell ref="DK139:DW139"/>
    <mergeCell ref="EX138:FJ138"/>
    <mergeCell ref="BU138:CG138"/>
    <mergeCell ref="CH138:CW138"/>
    <mergeCell ref="CX138:DJ138"/>
    <mergeCell ref="DK138:DW138"/>
    <mergeCell ref="A139:AJ139"/>
    <mergeCell ref="AK139:AP139"/>
    <mergeCell ref="AQ139:BB139"/>
    <mergeCell ref="BC139:BT139"/>
    <mergeCell ref="DX139:EJ139"/>
    <mergeCell ref="A138:AJ138"/>
    <mergeCell ref="AK138:AP138"/>
    <mergeCell ref="AQ138:BB138"/>
    <mergeCell ref="BC138:BT138"/>
    <mergeCell ref="DX138:EJ138"/>
    <mergeCell ref="EK138:EW138"/>
    <mergeCell ref="EK137:EW137"/>
    <mergeCell ref="EX137:FJ137"/>
    <mergeCell ref="BU137:CG137"/>
    <mergeCell ref="CH137:CW137"/>
    <mergeCell ref="CX137:DJ137"/>
    <mergeCell ref="DK137:DW137"/>
    <mergeCell ref="EX136:FJ136"/>
    <mergeCell ref="BU136:CG136"/>
    <mergeCell ref="CH136:CW136"/>
    <mergeCell ref="CX136:DJ136"/>
    <mergeCell ref="DK136:DW136"/>
    <mergeCell ref="A137:AJ137"/>
    <mergeCell ref="AK137:AP137"/>
    <mergeCell ref="AQ137:BB137"/>
    <mergeCell ref="BC137:BT137"/>
    <mergeCell ref="DX137:EJ137"/>
    <mergeCell ref="A136:AJ136"/>
    <mergeCell ref="AK136:AP136"/>
    <mergeCell ref="AQ136:BB136"/>
    <mergeCell ref="BC136:BT136"/>
    <mergeCell ref="DX136:EJ136"/>
    <mergeCell ref="EK136:EW136"/>
    <mergeCell ref="EK135:EW135"/>
    <mergeCell ref="EX135:FJ135"/>
    <mergeCell ref="BU135:CG135"/>
    <mergeCell ref="CH135:CW135"/>
    <mergeCell ref="CX135:DJ135"/>
    <mergeCell ref="DK135:DW135"/>
    <mergeCell ref="EX134:FJ134"/>
    <mergeCell ref="BU134:CG134"/>
    <mergeCell ref="CH134:CW134"/>
    <mergeCell ref="CX134:DJ134"/>
    <mergeCell ref="DK134:DW134"/>
    <mergeCell ref="A135:AJ135"/>
    <mergeCell ref="AK135:AP135"/>
    <mergeCell ref="AQ135:BB135"/>
    <mergeCell ref="BC135:BT135"/>
    <mergeCell ref="DX135:EJ135"/>
    <mergeCell ref="A134:AJ134"/>
    <mergeCell ref="AK134:AP134"/>
    <mergeCell ref="AQ134:BB134"/>
    <mergeCell ref="BC134:BT134"/>
    <mergeCell ref="DX134:EJ134"/>
    <mergeCell ref="EK134:EW134"/>
    <mergeCell ref="EK133:EW133"/>
    <mergeCell ref="EX133:FJ133"/>
    <mergeCell ref="BU133:CG133"/>
    <mergeCell ref="CH133:CW133"/>
    <mergeCell ref="CX133:DJ133"/>
    <mergeCell ref="DK133:DW133"/>
    <mergeCell ref="EX132:FJ132"/>
    <mergeCell ref="BU132:CG132"/>
    <mergeCell ref="CH132:CW132"/>
    <mergeCell ref="CX132:DJ132"/>
    <mergeCell ref="DK132:DW132"/>
    <mergeCell ref="A133:AJ133"/>
    <mergeCell ref="AK133:AP133"/>
    <mergeCell ref="AQ133:BB133"/>
    <mergeCell ref="BC133:BT133"/>
    <mergeCell ref="DX133:EJ133"/>
    <mergeCell ref="A132:AJ132"/>
    <mergeCell ref="AK132:AP132"/>
    <mergeCell ref="AQ132:BB132"/>
    <mergeCell ref="BC132:BT132"/>
    <mergeCell ref="DX132:EJ132"/>
    <mergeCell ref="EK132:EW132"/>
    <mergeCell ref="EK131:EW131"/>
    <mergeCell ref="EX131:FJ131"/>
    <mergeCell ref="BU131:CG131"/>
    <mergeCell ref="CH131:CW131"/>
    <mergeCell ref="CX131:DJ131"/>
    <mergeCell ref="DK131:DW131"/>
    <mergeCell ref="EX130:FJ130"/>
    <mergeCell ref="BU130:CG130"/>
    <mergeCell ref="CH130:CW130"/>
    <mergeCell ref="CX130:DJ130"/>
    <mergeCell ref="DK130:DW130"/>
    <mergeCell ref="A131:AJ131"/>
    <mergeCell ref="AK131:AP131"/>
    <mergeCell ref="AQ131:BB131"/>
    <mergeCell ref="BC131:BT131"/>
    <mergeCell ref="DX131:EJ131"/>
    <mergeCell ref="A130:AJ130"/>
    <mergeCell ref="AK130:AP130"/>
    <mergeCell ref="AQ130:BB130"/>
    <mergeCell ref="BC130:BT130"/>
    <mergeCell ref="DX130:EJ130"/>
    <mergeCell ref="EK130:EW130"/>
    <mergeCell ref="EK129:EW129"/>
    <mergeCell ref="EX129:FJ129"/>
    <mergeCell ref="BU129:CG129"/>
    <mergeCell ref="CH129:CW129"/>
    <mergeCell ref="CX129:DJ129"/>
    <mergeCell ref="DK129:DW129"/>
    <mergeCell ref="EX128:FJ128"/>
    <mergeCell ref="BU128:CG128"/>
    <mergeCell ref="CH128:CW128"/>
    <mergeCell ref="CX128:DJ128"/>
    <mergeCell ref="DK128:DW128"/>
    <mergeCell ref="A129:AJ129"/>
    <mergeCell ref="AK129:AP129"/>
    <mergeCell ref="AQ129:BB129"/>
    <mergeCell ref="BC129:BT129"/>
    <mergeCell ref="DX129:EJ129"/>
    <mergeCell ref="A128:AJ128"/>
    <mergeCell ref="AK128:AP128"/>
    <mergeCell ref="AQ128:BB128"/>
    <mergeCell ref="BC128:BT128"/>
    <mergeCell ref="DX128:EJ128"/>
    <mergeCell ref="EK128:EW128"/>
    <mergeCell ref="EK127:EW127"/>
    <mergeCell ref="EX127:FJ127"/>
    <mergeCell ref="BU127:CG127"/>
    <mergeCell ref="CH127:CW127"/>
    <mergeCell ref="CX127:DJ127"/>
    <mergeCell ref="DK127:DW127"/>
    <mergeCell ref="EX126:FJ126"/>
    <mergeCell ref="BU126:CG126"/>
    <mergeCell ref="CH126:CW126"/>
    <mergeCell ref="CX126:DJ126"/>
    <mergeCell ref="DK126:DW126"/>
    <mergeCell ref="A127:AJ127"/>
    <mergeCell ref="AK127:AP127"/>
    <mergeCell ref="AQ127:BB127"/>
    <mergeCell ref="BC127:BT127"/>
    <mergeCell ref="DX127:EJ127"/>
    <mergeCell ref="A126:AJ126"/>
    <mergeCell ref="AK126:AP126"/>
    <mergeCell ref="AQ126:BB126"/>
    <mergeCell ref="BC126:BT126"/>
    <mergeCell ref="DX126:EJ126"/>
    <mergeCell ref="EK126:EW126"/>
    <mergeCell ref="EK125:EW125"/>
    <mergeCell ref="EX125:FJ125"/>
    <mergeCell ref="BU125:CG125"/>
    <mergeCell ref="CH125:CW125"/>
    <mergeCell ref="CX125:DJ125"/>
    <mergeCell ref="DK125:DW125"/>
    <mergeCell ref="EX124:FJ124"/>
    <mergeCell ref="BU124:CG124"/>
    <mergeCell ref="CH124:CW124"/>
    <mergeCell ref="CX124:DJ124"/>
    <mergeCell ref="DK124:DW124"/>
    <mergeCell ref="A125:AJ125"/>
    <mergeCell ref="AK125:AP125"/>
    <mergeCell ref="AQ125:BB125"/>
    <mergeCell ref="BC125:BT125"/>
    <mergeCell ref="DX125:EJ125"/>
    <mergeCell ref="A124:AJ124"/>
    <mergeCell ref="AK124:AP124"/>
    <mergeCell ref="AQ124:BB124"/>
    <mergeCell ref="BC124:BT124"/>
    <mergeCell ref="DX124:EJ124"/>
    <mergeCell ref="EK124:EW124"/>
    <mergeCell ref="EK123:EW123"/>
    <mergeCell ref="EX123:FJ123"/>
    <mergeCell ref="BU123:CG123"/>
    <mergeCell ref="CH123:CW123"/>
    <mergeCell ref="CX123:DJ123"/>
    <mergeCell ref="DK123:DW123"/>
    <mergeCell ref="EX122:FJ122"/>
    <mergeCell ref="BU122:CG122"/>
    <mergeCell ref="CH122:CW122"/>
    <mergeCell ref="CX122:DJ122"/>
    <mergeCell ref="DK122:DW122"/>
    <mergeCell ref="A123:AJ123"/>
    <mergeCell ref="AK123:AP123"/>
    <mergeCell ref="AQ123:BB123"/>
    <mergeCell ref="BC123:BT123"/>
    <mergeCell ref="DX123:EJ123"/>
    <mergeCell ref="A122:AJ122"/>
    <mergeCell ref="AK122:AP122"/>
    <mergeCell ref="AQ122:BB122"/>
    <mergeCell ref="BC122:BT122"/>
    <mergeCell ref="DX122:EJ122"/>
    <mergeCell ref="EK122:EW122"/>
    <mergeCell ref="EK121:EW121"/>
    <mergeCell ref="EX121:FJ121"/>
    <mergeCell ref="BU121:CG121"/>
    <mergeCell ref="CH121:CW121"/>
    <mergeCell ref="CX121:DJ121"/>
    <mergeCell ref="DK121:DW121"/>
    <mergeCell ref="EX120:FJ120"/>
    <mergeCell ref="BU120:CG120"/>
    <mergeCell ref="CH120:CW120"/>
    <mergeCell ref="CX120:DJ120"/>
    <mergeCell ref="DK120:DW120"/>
    <mergeCell ref="A121:AJ121"/>
    <mergeCell ref="AK121:AP121"/>
    <mergeCell ref="AQ121:BB121"/>
    <mergeCell ref="BC121:BT121"/>
    <mergeCell ref="DX121:EJ121"/>
    <mergeCell ref="A120:AJ120"/>
    <mergeCell ref="AK120:AP120"/>
    <mergeCell ref="AQ120:BB120"/>
    <mergeCell ref="BC120:BT120"/>
    <mergeCell ref="DX120:EJ120"/>
    <mergeCell ref="EK120:EW120"/>
    <mergeCell ref="EK119:EW119"/>
    <mergeCell ref="EX119:FJ119"/>
    <mergeCell ref="BU119:CG119"/>
    <mergeCell ref="CH119:CW119"/>
    <mergeCell ref="CX119:DJ119"/>
    <mergeCell ref="DK119:DW119"/>
    <mergeCell ref="EX118:FJ118"/>
    <mergeCell ref="BU118:CG118"/>
    <mergeCell ref="CH118:CW118"/>
    <mergeCell ref="CX118:DJ118"/>
    <mergeCell ref="DK118:DW118"/>
    <mergeCell ref="A119:AJ119"/>
    <mergeCell ref="AK119:AP119"/>
    <mergeCell ref="AQ119:BB119"/>
    <mergeCell ref="BC119:BT119"/>
    <mergeCell ref="DX119:EJ119"/>
    <mergeCell ref="A118:AJ118"/>
    <mergeCell ref="AK118:AP118"/>
    <mergeCell ref="AQ118:BB118"/>
    <mergeCell ref="BC118:BT118"/>
    <mergeCell ref="DX118:EJ118"/>
    <mergeCell ref="EK118:EW118"/>
    <mergeCell ref="EK117:EW117"/>
    <mergeCell ref="EX117:FJ117"/>
    <mergeCell ref="BU117:CG117"/>
    <mergeCell ref="CH117:CW117"/>
    <mergeCell ref="CX117:DJ117"/>
    <mergeCell ref="DK117:DW117"/>
    <mergeCell ref="EX116:FJ116"/>
    <mergeCell ref="BU116:CG116"/>
    <mergeCell ref="CH116:CW116"/>
    <mergeCell ref="CX116:DJ116"/>
    <mergeCell ref="DK116:DW116"/>
    <mergeCell ref="A117:AJ117"/>
    <mergeCell ref="AK117:AP117"/>
    <mergeCell ref="AQ117:BB117"/>
    <mergeCell ref="BC117:BT117"/>
    <mergeCell ref="DX117:EJ117"/>
    <mergeCell ref="A116:AJ116"/>
    <mergeCell ref="AK116:AP116"/>
    <mergeCell ref="AQ116:BB116"/>
    <mergeCell ref="BC116:BT116"/>
    <mergeCell ref="DX116:EJ116"/>
    <mergeCell ref="EK116:EW116"/>
    <mergeCell ref="EK115:EW115"/>
    <mergeCell ref="EX115:FJ115"/>
    <mergeCell ref="BU115:CG115"/>
    <mergeCell ref="CH115:CW115"/>
    <mergeCell ref="CX115:DJ115"/>
    <mergeCell ref="DK115:DW115"/>
    <mergeCell ref="EX114:FJ114"/>
    <mergeCell ref="BU114:CG114"/>
    <mergeCell ref="CH114:CW114"/>
    <mergeCell ref="CX114:DJ114"/>
    <mergeCell ref="DK114:DW114"/>
    <mergeCell ref="A115:AJ115"/>
    <mergeCell ref="AK115:AP115"/>
    <mergeCell ref="AQ115:BB115"/>
    <mergeCell ref="BC115:BT115"/>
    <mergeCell ref="DX115:EJ115"/>
    <mergeCell ref="A114:AJ114"/>
    <mergeCell ref="AK114:AP114"/>
    <mergeCell ref="AQ114:BB114"/>
    <mergeCell ref="BC114:BT114"/>
    <mergeCell ref="DX114:EJ114"/>
    <mergeCell ref="EK114:EW114"/>
    <mergeCell ref="EK113:EW113"/>
    <mergeCell ref="EX113:FJ113"/>
    <mergeCell ref="BU113:CG113"/>
    <mergeCell ref="CH113:CW113"/>
    <mergeCell ref="CX113:DJ113"/>
    <mergeCell ref="DK113:DW113"/>
    <mergeCell ref="EX112:FJ112"/>
    <mergeCell ref="BU112:CG112"/>
    <mergeCell ref="CH112:CW112"/>
    <mergeCell ref="CX112:DJ112"/>
    <mergeCell ref="DK112:DW112"/>
    <mergeCell ref="A113:AJ113"/>
    <mergeCell ref="AK113:AP113"/>
    <mergeCell ref="AQ113:BB113"/>
    <mergeCell ref="BC113:BT113"/>
    <mergeCell ref="DX113:EJ113"/>
    <mergeCell ref="A112:AJ112"/>
    <mergeCell ref="AK112:AP112"/>
    <mergeCell ref="AQ112:BB112"/>
    <mergeCell ref="BC112:BT112"/>
    <mergeCell ref="DX112:EJ112"/>
    <mergeCell ref="EK112:EW112"/>
    <mergeCell ref="EK111:EW111"/>
    <mergeCell ref="EX111:FJ111"/>
    <mergeCell ref="BU111:CG111"/>
    <mergeCell ref="CH111:CW111"/>
    <mergeCell ref="CX111:DJ111"/>
    <mergeCell ref="DK111:DW111"/>
    <mergeCell ref="EX110:FJ110"/>
    <mergeCell ref="BU110:CG110"/>
    <mergeCell ref="CH110:CW110"/>
    <mergeCell ref="CX110:DJ110"/>
    <mergeCell ref="DK110:DW110"/>
    <mergeCell ref="A111:AJ111"/>
    <mergeCell ref="AK111:AP111"/>
    <mergeCell ref="AQ111:BB111"/>
    <mergeCell ref="BC111:BT111"/>
    <mergeCell ref="DX111:EJ111"/>
    <mergeCell ref="A110:AJ110"/>
    <mergeCell ref="AK110:AP110"/>
    <mergeCell ref="AQ110:BB110"/>
    <mergeCell ref="BC110:BT110"/>
    <mergeCell ref="DX110:EJ110"/>
    <mergeCell ref="EK110:EW110"/>
    <mergeCell ref="EK109:EW109"/>
    <mergeCell ref="EX109:FJ109"/>
    <mergeCell ref="BU109:CG109"/>
    <mergeCell ref="CH109:CW109"/>
    <mergeCell ref="CX109:DJ109"/>
    <mergeCell ref="DK109:DW109"/>
    <mergeCell ref="EX108:FJ108"/>
    <mergeCell ref="BU108:CG108"/>
    <mergeCell ref="CH108:CW108"/>
    <mergeCell ref="CX108:DJ108"/>
    <mergeCell ref="DK108:DW108"/>
    <mergeCell ref="A109:AJ109"/>
    <mergeCell ref="AK109:AP109"/>
    <mergeCell ref="AQ109:BB109"/>
    <mergeCell ref="BC109:BT109"/>
    <mergeCell ref="DX109:EJ109"/>
    <mergeCell ref="A108:AJ108"/>
    <mergeCell ref="AK108:AP108"/>
    <mergeCell ref="AQ108:BB108"/>
    <mergeCell ref="BC108:BT108"/>
    <mergeCell ref="DX108:EJ108"/>
    <mergeCell ref="EK108:EW108"/>
    <mergeCell ref="EK107:EW107"/>
    <mergeCell ref="EX107:FJ107"/>
    <mergeCell ref="BU107:CG107"/>
    <mergeCell ref="CH107:CW107"/>
    <mergeCell ref="CX107:DJ107"/>
    <mergeCell ref="DK107:DW107"/>
    <mergeCell ref="EX106:FJ106"/>
    <mergeCell ref="BU106:CG106"/>
    <mergeCell ref="CH106:CW106"/>
    <mergeCell ref="CX106:DJ106"/>
    <mergeCell ref="DK106:DW106"/>
    <mergeCell ref="A107:AJ107"/>
    <mergeCell ref="AK107:AP107"/>
    <mergeCell ref="AQ107:BB107"/>
    <mergeCell ref="BC107:BT107"/>
    <mergeCell ref="DX107:EJ107"/>
    <mergeCell ref="A106:AJ106"/>
    <mergeCell ref="AK106:AP106"/>
    <mergeCell ref="AQ106:BB106"/>
    <mergeCell ref="BC106:BT106"/>
    <mergeCell ref="DX106:EJ106"/>
    <mergeCell ref="EK106:EW106"/>
    <mergeCell ref="EK105:EW105"/>
    <mergeCell ref="EX105:FJ105"/>
    <mergeCell ref="BU105:CG105"/>
    <mergeCell ref="CH105:CW105"/>
    <mergeCell ref="CX105:DJ105"/>
    <mergeCell ref="DK105:DW105"/>
    <mergeCell ref="EX104:FJ104"/>
    <mergeCell ref="BU104:CG104"/>
    <mergeCell ref="CH104:CW104"/>
    <mergeCell ref="CX104:DJ104"/>
    <mergeCell ref="DK104:DW104"/>
    <mergeCell ref="A105:AJ105"/>
    <mergeCell ref="AK105:AP105"/>
    <mergeCell ref="AQ105:BB105"/>
    <mergeCell ref="BC105:BT105"/>
    <mergeCell ref="DX105:EJ105"/>
    <mergeCell ref="A104:AJ104"/>
    <mergeCell ref="AK104:AP104"/>
    <mergeCell ref="AQ104:BB104"/>
    <mergeCell ref="BC104:BT104"/>
    <mergeCell ref="DX104:EJ104"/>
    <mergeCell ref="EK104:EW104"/>
    <mergeCell ref="EK103:EW103"/>
    <mergeCell ref="EX103:FJ103"/>
    <mergeCell ref="BU103:CG103"/>
    <mergeCell ref="CH103:CW103"/>
    <mergeCell ref="CX103:DJ103"/>
    <mergeCell ref="DK103:DW103"/>
    <mergeCell ref="EX102:FJ102"/>
    <mergeCell ref="BU102:CG102"/>
    <mergeCell ref="CH102:CW102"/>
    <mergeCell ref="CX102:DJ102"/>
    <mergeCell ref="DK102:DW102"/>
    <mergeCell ref="A103:AJ103"/>
    <mergeCell ref="AK103:AP103"/>
    <mergeCell ref="AQ103:BB103"/>
    <mergeCell ref="BC103:BT103"/>
    <mergeCell ref="DX103:EJ103"/>
    <mergeCell ref="A102:AJ102"/>
    <mergeCell ref="AK102:AP102"/>
    <mergeCell ref="AQ102:BB102"/>
    <mergeCell ref="BC102:BT102"/>
    <mergeCell ref="DX102:EJ102"/>
    <mergeCell ref="EK102:EW102"/>
    <mergeCell ref="EK101:EW101"/>
    <mergeCell ref="EX101:FJ101"/>
    <mergeCell ref="BU101:CG101"/>
    <mergeCell ref="CH101:CW101"/>
    <mergeCell ref="CX101:DJ101"/>
    <mergeCell ref="DK101:DW101"/>
    <mergeCell ref="EX100:FJ100"/>
    <mergeCell ref="BU100:CG100"/>
    <mergeCell ref="CH100:CW100"/>
    <mergeCell ref="CX100:DJ100"/>
    <mergeCell ref="DK100:DW100"/>
    <mergeCell ref="A101:AJ101"/>
    <mergeCell ref="AK101:AP101"/>
    <mergeCell ref="AQ101:BB101"/>
    <mergeCell ref="BC101:BT101"/>
    <mergeCell ref="DX101:EJ101"/>
    <mergeCell ref="A100:AJ100"/>
    <mergeCell ref="AK100:AP100"/>
    <mergeCell ref="AQ100:BB100"/>
    <mergeCell ref="BC100:BT100"/>
    <mergeCell ref="DX100:EJ100"/>
    <mergeCell ref="EK100:EW100"/>
    <mergeCell ref="EK99:EW99"/>
    <mergeCell ref="EX99:FJ99"/>
    <mergeCell ref="BU99:CG99"/>
    <mergeCell ref="CH99:CW99"/>
    <mergeCell ref="CX99:DJ99"/>
    <mergeCell ref="DK99:DW99"/>
    <mergeCell ref="EX98:FJ98"/>
    <mergeCell ref="BU98:CG98"/>
    <mergeCell ref="CH98:CW98"/>
    <mergeCell ref="CX98:DJ98"/>
    <mergeCell ref="DK98:DW98"/>
    <mergeCell ref="A99:AJ99"/>
    <mergeCell ref="AK99:AP99"/>
    <mergeCell ref="AQ99:BB99"/>
    <mergeCell ref="BC99:BT99"/>
    <mergeCell ref="DX99:EJ99"/>
    <mergeCell ref="A98:AJ98"/>
    <mergeCell ref="AK98:AP98"/>
    <mergeCell ref="AQ98:BB98"/>
    <mergeCell ref="BC98:BT98"/>
    <mergeCell ref="DX98:EJ98"/>
    <mergeCell ref="EK98:EW98"/>
    <mergeCell ref="EK97:EW97"/>
    <mergeCell ref="EX97:FJ97"/>
    <mergeCell ref="BU97:CG97"/>
    <mergeCell ref="CH97:CW97"/>
    <mergeCell ref="CX97:DJ97"/>
    <mergeCell ref="DK97:DW97"/>
    <mergeCell ref="EX96:FJ96"/>
    <mergeCell ref="BU96:CG96"/>
    <mergeCell ref="CH96:CW96"/>
    <mergeCell ref="CX96:DJ96"/>
    <mergeCell ref="DK96:DW96"/>
    <mergeCell ref="A97:AJ97"/>
    <mergeCell ref="AK97:AP97"/>
    <mergeCell ref="AQ97:BB97"/>
    <mergeCell ref="BC97:BT97"/>
    <mergeCell ref="DX97:EJ97"/>
    <mergeCell ref="A96:AJ96"/>
    <mergeCell ref="AK96:AP96"/>
    <mergeCell ref="AQ96:BB96"/>
    <mergeCell ref="BC96:BT96"/>
    <mergeCell ref="DX96:EJ96"/>
    <mergeCell ref="EK96:EW96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A95:AJ95"/>
    <mergeCell ref="AK95:AP95"/>
    <mergeCell ref="AQ95:BB95"/>
    <mergeCell ref="BC95:BT95"/>
    <mergeCell ref="DX95:EJ95"/>
    <mergeCell ref="A94:AJ94"/>
    <mergeCell ref="AK94:AP94"/>
    <mergeCell ref="AQ94:BB94"/>
    <mergeCell ref="BC94:BT94"/>
    <mergeCell ref="DX94:EJ94"/>
    <mergeCell ref="EK94:EW94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2:EW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A73:AJ73"/>
    <mergeCell ref="AK73:AP73"/>
    <mergeCell ref="AQ73:BB73"/>
    <mergeCell ref="BC73:BT73"/>
    <mergeCell ref="BU73:CG73"/>
    <mergeCell ref="DK73:DW73"/>
    <mergeCell ref="CH73:CW73"/>
    <mergeCell ref="CX73:DJ73"/>
    <mergeCell ref="CX72:DJ72"/>
    <mergeCell ref="DK72:DW72"/>
    <mergeCell ref="DX72:EJ72"/>
    <mergeCell ref="EK72:EW72"/>
    <mergeCell ref="EX72:FJ72"/>
    <mergeCell ref="EK73:EW73"/>
    <mergeCell ref="EX73:FJ73"/>
    <mergeCell ref="DX73:EJ73"/>
    <mergeCell ref="A72:AJ72"/>
    <mergeCell ref="AK72:AP72"/>
    <mergeCell ref="AQ72:BB72"/>
    <mergeCell ref="BC72:BT72"/>
    <mergeCell ref="BU72:CG72"/>
    <mergeCell ref="CH72:CW72"/>
    <mergeCell ref="CH71:CW71"/>
    <mergeCell ref="CX71:DJ71"/>
    <mergeCell ref="DK71:DW71"/>
    <mergeCell ref="DX71:EJ71"/>
    <mergeCell ref="EK71:EW71"/>
    <mergeCell ref="EX71:FJ71"/>
    <mergeCell ref="A69:AJ70"/>
    <mergeCell ref="AK69:AP70"/>
    <mergeCell ref="AQ69:BB70"/>
    <mergeCell ref="BC69:BT70"/>
    <mergeCell ref="EX70:FJ70"/>
    <mergeCell ref="A71:AJ71"/>
    <mergeCell ref="AK71:AP71"/>
    <mergeCell ref="AQ71:BB71"/>
    <mergeCell ref="BC71:BT71"/>
    <mergeCell ref="BU71:CG71"/>
    <mergeCell ref="ET57:FJ57"/>
    <mergeCell ref="BU69:CG70"/>
    <mergeCell ref="CH69:EJ69"/>
    <mergeCell ref="EK69:FJ69"/>
    <mergeCell ref="CH70:CW70"/>
    <mergeCell ref="CX70:DJ70"/>
    <mergeCell ref="DK70:DW70"/>
    <mergeCell ref="DX70:EJ70"/>
    <mergeCell ref="EK70:EW70"/>
    <mergeCell ref="A68:FJ68"/>
    <mergeCell ref="CF57:CV57"/>
    <mergeCell ref="CW57:DM57"/>
    <mergeCell ref="DN57:ED57"/>
    <mergeCell ref="EE57:ES57"/>
    <mergeCell ref="A57:AM57"/>
    <mergeCell ref="AN57:AS57"/>
    <mergeCell ref="AT57:BI57"/>
    <mergeCell ref="BJ57:CE57"/>
    <mergeCell ref="ET55:FJ55"/>
    <mergeCell ref="CF56:CV56"/>
    <mergeCell ref="CW56:DM56"/>
    <mergeCell ref="DN56:ED56"/>
    <mergeCell ref="EE56:ES56"/>
    <mergeCell ref="A56:AM56"/>
    <mergeCell ref="AN56:AS56"/>
    <mergeCell ref="AT56:BI56"/>
    <mergeCell ref="BJ56:CE56"/>
    <mergeCell ref="ET56:FJ56"/>
    <mergeCell ref="CF55:CV55"/>
    <mergeCell ref="CW55:DM55"/>
    <mergeCell ref="DN55:ED55"/>
    <mergeCell ref="EE55:ES55"/>
    <mergeCell ref="A55:AM55"/>
    <mergeCell ref="AN55:AS55"/>
    <mergeCell ref="AT55:BI55"/>
    <mergeCell ref="BJ55:CE55"/>
    <mergeCell ref="ET53:FJ53"/>
    <mergeCell ref="CF54:CV54"/>
    <mergeCell ref="CW54:DM54"/>
    <mergeCell ref="DN54:ED54"/>
    <mergeCell ref="EE54:ES54"/>
    <mergeCell ref="A54:AM54"/>
    <mergeCell ref="AN54:AS54"/>
    <mergeCell ref="AT54:BI54"/>
    <mergeCell ref="BJ54:CE54"/>
    <mergeCell ref="ET54:FJ54"/>
    <mergeCell ref="CF53:CV53"/>
    <mergeCell ref="CW53:DM53"/>
    <mergeCell ref="DN53:ED53"/>
    <mergeCell ref="EE53:ES53"/>
    <mergeCell ref="A53:AM53"/>
    <mergeCell ref="AN53:AS53"/>
    <mergeCell ref="AT53:BI53"/>
    <mergeCell ref="BJ53:CE53"/>
    <mergeCell ref="ET51:FJ51"/>
    <mergeCell ref="CF52:CV52"/>
    <mergeCell ref="CW52:DM52"/>
    <mergeCell ref="DN52:ED52"/>
    <mergeCell ref="EE52:ES52"/>
    <mergeCell ref="A52:AM52"/>
    <mergeCell ref="AN52:AS52"/>
    <mergeCell ref="AT52:BI52"/>
    <mergeCell ref="BJ52:CE52"/>
    <mergeCell ref="ET52:FJ52"/>
    <mergeCell ref="CF51:CV51"/>
    <mergeCell ref="CW51:DM51"/>
    <mergeCell ref="DN51:ED51"/>
    <mergeCell ref="EE51:ES51"/>
    <mergeCell ref="A51:AM51"/>
    <mergeCell ref="AN51:AS51"/>
    <mergeCell ref="AT51:BI51"/>
    <mergeCell ref="BJ51:CE51"/>
    <mergeCell ref="ET49:FJ49"/>
    <mergeCell ref="CF50:CV50"/>
    <mergeCell ref="CW50:DM50"/>
    <mergeCell ref="DN50:ED50"/>
    <mergeCell ref="EE50:ES50"/>
    <mergeCell ref="A50:AM50"/>
    <mergeCell ref="AN50:AS50"/>
    <mergeCell ref="AT50:BI50"/>
    <mergeCell ref="BJ50:CE50"/>
    <mergeCell ref="ET50:FJ50"/>
    <mergeCell ref="CF49:CV49"/>
    <mergeCell ref="CW49:DM49"/>
    <mergeCell ref="DN49:ED49"/>
    <mergeCell ref="EE49:ES49"/>
    <mergeCell ref="A49:AM49"/>
    <mergeCell ref="AN49:AS49"/>
    <mergeCell ref="AT49:BI49"/>
    <mergeCell ref="BJ49:CE49"/>
    <mergeCell ref="ET47:FJ47"/>
    <mergeCell ref="CF48:CV48"/>
    <mergeCell ref="CW48:DM48"/>
    <mergeCell ref="DN48:ED48"/>
    <mergeCell ref="EE48:ES48"/>
    <mergeCell ref="A48:AM48"/>
    <mergeCell ref="AN48:AS48"/>
    <mergeCell ref="AT48:BI48"/>
    <mergeCell ref="BJ48:CE48"/>
    <mergeCell ref="ET48:FJ48"/>
    <mergeCell ref="CF47:CV47"/>
    <mergeCell ref="CW47:DM47"/>
    <mergeCell ref="DN47:ED47"/>
    <mergeCell ref="EE47:ES47"/>
    <mergeCell ref="A47:AM47"/>
    <mergeCell ref="AN47:AS47"/>
    <mergeCell ref="AT47:BI47"/>
    <mergeCell ref="BJ47:CE47"/>
    <mergeCell ref="ET45:FJ45"/>
    <mergeCell ref="CF46:CV46"/>
    <mergeCell ref="CW46:DM46"/>
    <mergeCell ref="DN46:ED46"/>
    <mergeCell ref="EE46:ES46"/>
    <mergeCell ref="A46:AM46"/>
    <mergeCell ref="AN46:AS46"/>
    <mergeCell ref="AT46:BI46"/>
    <mergeCell ref="BJ46:CE46"/>
    <mergeCell ref="ET46:FJ46"/>
    <mergeCell ref="CF45:CV45"/>
    <mergeCell ref="CW45:DM45"/>
    <mergeCell ref="DN45:ED45"/>
    <mergeCell ref="EE45:ES45"/>
    <mergeCell ref="A45:AM45"/>
    <mergeCell ref="AN45:AS45"/>
    <mergeCell ref="AT45:BI45"/>
    <mergeCell ref="BJ45:CE45"/>
    <mergeCell ref="ET43:FJ43"/>
    <mergeCell ref="CF44:CV44"/>
    <mergeCell ref="CW44:DM44"/>
    <mergeCell ref="DN44:ED44"/>
    <mergeCell ref="EE44:ES44"/>
    <mergeCell ref="A44:AM44"/>
    <mergeCell ref="AN44:AS44"/>
    <mergeCell ref="AT44:BI44"/>
    <mergeCell ref="BJ44:CE44"/>
    <mergeCell ref="ET44:FJ44"/>
    <mergeCell ref="CF43:CV43"/>
    <mergeCell ref="CW43:DM43"/>
    <mergeCell ref="DN43:ED43"/>
    <mergeCell ref="EE43:ES43"/>
    <mergeCell ref="A43:AM43"/>
    <mergeCell ref="AN43:AS43"/>
    <mergeCell ref="AT43:BI43"/>
    <mergeCell ref="BJ43:CE43"/>
    <mergeCell ref="ET41:FJ41"/>
    <mergeCell ref="CF42:CV42"/>
    <mergeCell ref="CW42:DM42"/>
    <mergeCell ref="DN42:ED42"/>
    <mergeCell ref="EE42:ES42"/>
    <mergeCell ref="A42:AM42"/>
    <mergeCell ref="AN42:AS42"/>
    <mergeCell ref="AT42:BI42"/>
    <mergeCell ref="BJ42:CE42"/>
    <mergeCell ref="ET42:FJ42"/>
    <mergeCell ref="CF41:CV41"/>
    <mergeCell ref="CW41:DM41"/>
    <mergeCell ref="DN41:ED41"/>
    <mergeCell ref="EE41:ES41"/>
    <mergeCell ref="A41:AM41"/>
    <mergeCell ref="AN41:AS41"/>
    <mergeCell ref="AT41:BI41"/>
    <mergeCell ref="BJ41:CE41"/>
    <mergeCell ref="ET39:FJ39"/>
    <mergeCell ref="CF40:CV40"/>
    <mergeCell ref="CW40:DM40"/>
    <mergeCell ref="DN40:ED40"/>
    <mergeCell ref="EE40:ES40"/>
    <mergeCell ref="A40:AM40"/>
    <mergeCell ref="AN40:AS40"/>
    <mergeCell ref="AT40:BI40"/>
    <mergeCell ref="BJ40:CE40"/>
    <mergeCell ref="ET40:FJ40"/>
    <mergeCell ref="CF39:CV39"/>
    <mergeCell ref="CW39:DM39"/>
    <mergeCell ref="DN39:ED39"/>
    <mergeCell ref="EE39:ES39"/>
    <mergeCell ref="A39:AM39"/>
    <mergeCell ref="AN39:AS39"/>
    <mergeCell ref="AT39:BI39"/>
    <mergeCell ref="BJ39:CE39"/>
    <mergeCell ref="ET37:FJ37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8:FJ38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firdaus</dc:creator>
  <dc:description>POI HSSF rep:2.51.0.97</dc:description>
  <cp:lastModifiedBy>vusl-firdaus</cp:lastModifiedBy>
  <dcterms:created xsi:type="dcterms:W3CDTF">2021-01-14T07:37:29Z</dcterms:created>
  <dcterms:modified xsi:type="dcterms:W3CDTF">2021-01-14T07:37:29Z</dcterms:modified>
</cp:coreProperties>
</file>