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ГР'!$FJ$725</definedName>
  </definedNames>
  <calcPr calcId="124519"/>
</workbook>
</file>

<file path=xl/calcChain.xml><?xml version="1.0" encoding="utf-8"?>
<calcChain xmlns="http://schemas.openxmlformats.org/spreadsheetml/2006/main">
  <c r="EE19" i="1"/>
  <c r="ET19" s="1"/>
  <c r="EE20"/>
  <c r="ET20" s="1"/>
  <c r="EE21"/>
  <c r="ET21" s="1"/>
  <c r="EE22"/>
  <c r="ET22" s="1"/>
  <c r="EE23"/>
  <c r="ET23" s="1"/>
  <c r="EE24"/>
  <c r="ET24" s="1"/>
  <c r="EE25"/>
  <c r="ET25" s="1"/>
  <c r="EE26"/>
  <c r="ET26" s="1"/>
  <c r="EE27"/>
  <c r="ET27" s="1"/>
  <c r="EE28"/>
  <c r="ET28" s="1"/>
  <c r="EE29"/>
  <c r="ET29" s="1"/>
  <c r="EE30"/>
  <c r="ET30" s="1"/>
  <c r="EE31"/>
  <c r="ET31" s="1"/>
  <c r="EE32"/>
  <c r="ET32" s="1"/>
  <c r="EE33"/>
  <c r="ET33" s="1"/>
  <c r="EE34"/>
  <c r="ET34" s="1"/>
  <c r="EE35"/>
  <c r="ET35" s="1"/>
  <c r="EE36"/>
  <c r="ET36" s="1"/>
  <c r="EE37"/>
  <c r="ET37" s="1"/>
  <c r="EE38"/>
  <c r="ET38" s="1"/>
  <c r="EE39"/>
  <c r="ET39" s="1"/>
  <c r="EE40"/>
  <c r="ET40" s="1"/>
  <c r="EE41"/>
  <c r="ET41" s="1"/>
  <c r="EE42"/>
  <c r="ET42" s="1"/>
  <c r="EE43"/>
  <c r="ET43" s="1"/>
  <c r="EE44"/>
  <c r="ET44" s="1"/>
  <c r="EE45"/>
  <c r="ET45" s="1"/>
  <c r="EE46"/>
  <c r="ET46" s="1"/>
  <c r="EE47"/>
  <c r="ET47" s="1"/>
  <c r="EE48"/>
  <c r="ET48" s="1"/>
  <c r="EE49"/>
  <c r="ET49" s="1"/>
  <c r="EE50"/>
  <c r="ET50" s="1"/>
  <c r="EE51"/>
  <c r="ET51" s="1"/>
  <c r="EE52"/>
  <c r="ET52" s="1"/>
  <c r="EE53"/>
  <c r="ET53" s="1"/>
  <c r="EE54"/>
  <c r="ET54" s="1"/>
  <c r="EE55"/>
  <c r="ET55" s="1"/>
  <c r="EE56"/>
  <c r="ET56" s="1"/>
  <c r="EE57"/>
  <c r="ET57" s="1"/>
  <c r="EE58"/>
  <c r="ET58" s="1"/>
  <c r="EE59"/>
  <c r="ET59" s="1"/>
  <c r="EE60"/>
  <c r="ET60" s="1"/>
  <c r="EE61"/>
  <c r="ET61" s="1"/>
  <c r="EE62"/>
  <c r="ET62" s="1"/>
  <c r="EE63"/>
  <c r="ET63" s="1"/>
  <c r="EE64"/>
  <c r="ET64" s="1"/>
  <c r="EE65"/>
  <c r="ET65" s="1"/>
  <c r="EE66"/>
  <c r="ET66" s="1"/>
  <c r="EE67"/>
  <c r="ET67" s="1"/>
  <c r="EE68"/>
  <c r="ET68" s="1"/>
  <c r="EE69"/>
  <c r="ET69" s="1"/>
  <c r="EE70"/>
  <c r="ET70" s="1"/>
  <c r="DX85"/>
  <c r="EK85" s="1"/>
  <c r="DX86"/>
  <c r="EX86" s="1"/>
  <c r="EK86"/>
  <c r="DX87"/>
  <c r="EK87" s="1"/>
  <c r="DX88"/>
  <c r="EK88"/>
  <c r="EX88"/>
  <c r="DX89"/>
  <c r="EK89" s="1"/>
  <c r="EX89"/>
  <c r="DX90"/>
  <c r="EX90" s="1"/>
  <c r="EK90"/>
  <c r="DX91"/>
  <c r="EK91" s="1"/>
  <c r="EX91"/>
  <c r="DX92"/>
  <c r="EK92"/>
  <c r="EX92"/>
  <c r="DX93"/>
  <c r="EK93" s="1"/>
  <c r="DX94"/>
  <c r="EX94" s="1"/>
  <c r="EK94"/>
  <c r="DX95"/>
  <c r="EK95" s="1"/>
  <c r="DX96"/>
  <c r="EK96"/>
  <c r="EX96"/>
  <c r="DX97"/>
  <c r="EK97" s="1"/>
  <c r="EX97"/>
  <c r="DX98"/>
  <c r="EX98" s="1"/>
  <c r="EK98"/>
  <c r="DX99"/>
  <c r="EK99" s="1"/>
  <c r="EX99"/>
  <c r="DX100"/>
  <c r="EK100"/>
  <c r="EX100"/>
  <c r="DX101"/>
  <c r="EK101" s="1"/>
  <c r="DX102"/>
  <c r="EX102" s="1"/>
  <c r="EK102"/>
  <c r="DX103"/>
  <c r="EK103" s="1"/>
  <c r="DX104"/>
  <c r="EK104"/>
  <c r="EX104"/>
  <c r="DX105"/>
  <c r="EK105" s="1"/>
  <c r="EX105"/>
  <c r="DX106"/>
  <c r="EX106" s="1"/>
  <c r="EK106"/>
  <c r="DX107"/>
  <c r="EK107" s="1"/>
  <c r="EX107"/>
  <c r="DX108"/>
  <c r="EK108"/>
  <c r="EX108"/>
  <c r="DX109"/>
  <c r="EK109" s="1"/>
  <c r="DX110"/>
  <c r="EX110" s="1"/>
  <c r="EK110"/>
  <c r="DX111"/>
  <c r="EK111" s="1"/>
  <c r="DX112"/>
  <c r="EK112"/>
  <c r="EX112"/>
  <c r="DX113"/>
  <c r="EK113" s="1"/>
  <c r="EX113"/>
  <c r="DX114"/>
  <c r="EX114" s="1"/>
  <c r="EK114"/>
  <c r="DX115"/>
  <c r="EK115" s="1"/>
  <c r="EX115"/>
  <c r="DX116"/>
  <c r="EK116"/>
  <c r="EX116"/>
  <c r="DX117"/>
  <c r="EK117" s="1"/>
  <c r="DX118"/>
  <c r="EX118" s="1"/>
  <c r="EK118"/>
  <c r="DX119"/>
  <c r="EK119" s="1"/>
  <c r="DX120"/>
  <c r="EK120"/>
  <c r="EX120"/>
  <c r="DX121"/>
  <c r="EK121" s="1"/>
  <c r="EX121"/>
  <c r="DX122"/>
  <c r="EX122" s="1"/>
  <c r="EK122"/>
  <c r="DX123"/>
  <c r="EK123" s="1"/>
  <c r="EX123"/>
  <c r="DX124"/>
  <c r="EK124"/>
  <c r="EX124"/>
  <c r="DX125"/>
  <c r="EK125" s="1"/>
  <c r="DX126"/>
  <c r="EX126" s="1"/>
  <c r="EK126"/>
  <c r="DX127"/>
  <c r="EK127" s="1"/>
  <c r="DX128"/>
  <c r="EK128"/>
  <c r="EX128"/>
  <c r="DX129"/>
  <c r="EK129" s="1"/>
  <c r="EX129"/>
  <c r="DX130"/>
  <c r="EX130" s="1"/>
  <c r="EK130"/>
  <c r="DX131"/>
  <c r="EK131" s="1"/>
  <c r="EX131"/>
  <c r="DX132"/>
  <c r="EK132"/>
  <c r="EX132"/>
  <c r="DX133"/>
  <c r="EK133" s="1"/>
  <c r="DX134"/>
  <c r="EX134" s="1"/>
  <c r="EK134"/>
  <c r="DX135"/>
  <c r="EK135" s="1"/>
  <c r="DX136"/>
  <c r="EK136"/>
  <c r="EX136"/>
  <c r="DX137"/>
  <c r="EK137" s="1"/>
  <c r="EX137"/>
  <c r="DX138"/>
  <c r="EX138" s="1"/>
  <c r="EK138"/>
  <c r="DX139"/>
  <c r="EK139" s="1"/>
  <c r="EX139"/>
  <c r="DX140"/>
  <c r="EK140"/>
  <c r="EX140"/>
  <c r="DX141"/>
  <c r="EK141" s="1"/>
  <c r="DX142"/>
  <c r="EX142" s="1"/>
  <c r="EK142"/>
  <c r="DX143"/>
  <c r="EK143" s="1"/>
  <c r="DX144"/>
  <c r="EK144"/>
  <c r="EX144"/>
  <c r="DX145"/>
  <c r="EK145" s="1"/>
  <c r="EX145"/>
  <c r="DX146"/>
  <c r="EX146" s="1"/>
  <c r="EK146"/>
  <c r="DX147"/>
  <c r="EK147" s="1"/>
  <c r="EX147"/>
  <c r="DX148"/>
  <c r="EK148"/>
  <c r="EX148"/>
  <c r="DX149"/>
  <c r="EK149" s="1"/>
  <c r="DX150"/>
  <c r="EX150" s="1"/>
  <c r="EK150"/>
  <c r="DX151"/>
  <c r="EK151" s="1"/>
  <c r="DX152"/>
  <c r="EK152"/>
  <c r="EX152"/>
  <c r="DX153"/>
  <c r="EK153" s="1"/>
  <c r="EX153"/>
  <c r="DX154"/>
  <c r="EX154" s="1"/>
  <c r="EK154"/>
  <c r="DX155"/>
  <c r="EK155" s="1"/>
  <c r="EX155"/>
  <c r="DX156"/>
  <c r="EK156"/>
  <c r="EX156"/>
  <c r="DX157"/>
  <c r="EK157" s="1"/>
  <c r="DX158"/>
  <c r="EX158" s="1"/>
  <c r="EK158"/>
  <c r="DX159"/>
  <c r="EK159" s="1"/>
  <c r="DX160"/>
  <c r="EK160"/>
  <c r="EX160"/>
  <c r="DX161"/>
  <c r="EK161" s="1"/>
  <c r="EX161"/>
  <c r="DX162"/>
  <c r="EX162" s="1"/>
  <c r="EK162"/>
  <c r="DX163"/>
  <c r="EK163" s="1"/>
  <c r="EX163"/>
  <c r="DX164"/>
  <c r="EK164"/>
  <c r="EX164"/>
  <c r="DX165"/>
  <c r="EK165" s="1"/>
  <c r="DX166"/>
  <c r="EX166" s="1"/>
  <c r="EK166"/>
  <c r="DX167"/>
  <c r="EK167" s="1"/>
  <c r="DX168"/>
  <c r="EK168"/>
  <c r="EX168"/>
  <c r="DX169"/>
  <c r="EK169" s="1"/>
  <c r="EX169"/>
  <c r="DX170"/>
  <c r="EX170" s="1"/>
  <c r="EK170"/>
  <c r="DX171"/>
  <c r="EK171" s="1"/>
  <c r="EX171"/>
  <c r="DX172"/>
  <c r="EK172"/>
  <c r="EX172"/>
  <c r="DX173"/>
  <c r="EK173" s="1"/>
  <c r="DX174"/>
  <c r="EX174" s="1"/>
  <c r="EK174"/>
  <c r="DX175"/>
  <c r="EK175" s="1"/>
  <c r="DX176"/>
  <c r="EK176"/>
  <c r="EX176"/>
  <c r="DX177"/>
  <c r="EK177" s="1"/>
  <c r="EX177"/>
  <c r="DX178"/>
  <c r="EX178" s="1"/>
  <c r="EK178"/>
  <c r="DX179"/>
  <c r="EK179" s="1"/>
  <c r="EX179"/>
  <c r="DX180"/>
  <c r="EK180"/>
  <c r="EX180"/>
  <c r="DX181"/>
  <c r="EK181" s="1"/>
  <c r="DX182"/>
  <c r="EX182" s="1"/>
  <c r="EK182"/>
  <c r="DX183"/>
  <c r="EK183" s="1"/>
  <c r="DX184"/>
  <c r="EK184"/>
  <c r="EX184"/>
  <c r="DX185"/>
  <c r="EK185" s="1"/>
  <c r="EX185"/>
  <c r="DX186"/>
  <c r="EX186" s="1"/>
  <c r="EK186"/>
  <c r="DX187"/>
  <c r="EK187" s="1"/>
  <c r="EX187"/>
  <c r="DX188"/>
  <c r="EK188"/>
  <c r="EX188"/>
  <c r="DX189"/>
  <c r="EK189" s="1"/>
  <c r="DX190"/>
  <c r="EX190" s="1"/>
  <c r="EK190"/>
  <c r="DX191"/>
  <c r="EK191" s="1"/>
  <c r="DX192"/>
  <c r="EK192"/>
  <c r="EX192"/>
  <c r="DX193"/>
  <c r="EK193" s="1"/>
  <c r="EX193"/>
  <c r="DX194"/>
  <c r="EX194" s="1"/>
  <c r="EK194"/>
  <c r="DX195"/>
  <c r="EK195" s="1"/>
  <c r="EX195"/>
  <c r="DX196"/>
  <c r="EK196"/>
  <c r="EX196"/>
  <c r="DX197"/>
  <c r="EK197" s="1"/>
  <c r="DX198"/>
  <c r="EX198" s="1"/>
  <c r="EK198"/>
  <c r="DX199"/>
  <c r="EK199" s="1"/>
  <c r="DX200"/>
  <c r="EK200"/>
  <c r="EX200"/>
  <c r="DX201"/>
  <c r="EK201" s="1"/>
  <c r="EX201"/>
  <c r="DX202"/>
  <c r="EX202" s="1"/>
  <c r="EK202"/>
  <c r="DX203"/>
  <c r="EK203" s="1"/>
  <c r="EX203"/>
  <c r="DX204"/>
  <c r="EK204"/>
  <c r="EX204"/>
  <c r="DX205"/>
  <c r="EK205" s="1"/>
  <c r="DX206"/>
  <c r="EX206" s="1"/>
  <c r="EK206"/>
  <c r="DX207"/>
  <c r="EK207" s="1"/>
  <c r="DX208"/>
  <c r="EK208"/>
  <c r="EX208"/>
  <c r="DX209"/>
  <c r="EK209" s="1"/>
  <c r="EX209"/>
  <c r="DX210"/>
  <c r="EX210" s="1"/>
  <c r="EK210"/>
  <c r="DX211"/>
  <c r="EK211" s="1"/>
  <c r="EX211"/>
  <c r="DX212"/>
  <c r="EK212"/>
  <c r="EX212"/>
  <c r="DX213"/>
  <c r="EK213" s="1"/>
  <c r="DX214"/>
  <c r="EX214" s="1"/>
  <c r="EK214"/>
  <c r="DX215"/>
  <c r="EK215" s="1"/>
  <c r="DX216"/>
  <c r="EK216"/>
  <c r="EX216"/>
  <c r="DX217"/>
  <c r="EK217" s="1"/>
  <c r="EX217"/>
  <c r="DX218"/>
  <c r="EX218" s="1"/>
  <c r="EK218"/>
  <c r="DX219"/>
  <c r="EK219" s="1"/>
  <c r="EX219"/>
  <c r="DX220"/>
  <c r="EK220"/>
  <c r="EX220"/>
  <c r="DX221"/>
  <c r="EK221" s="1"/>
  <c r="DX222"/>
  <c r="EX222" s="1"/>
  <c r="EK222"/>
  <c r="DX223"/>
  <c r="EK223" s="1"/>
  <c r="DX224"/>
  <c r="EK224"/>
  <c r="EX224"/>
  <c r="DX225"/>
  <c r="EK225" s="1"/>
  <c r="EX225"/>
  <c r="DX226"/>
  <c r="EX226" s="1"/>
  <c r="EK226"/>
  <c r="DX227"/>
  <c r="EK227" s="1"/>
  <c r="EX227"/>
  <c r="DX228"/>
  <c r="EK228"/>
  <c r="EX228"/>
  <c r="DX229"/>
  <c r="EK229" s="1"/>
  <c r="DX230"/>
  <c r="EX230" s="1"/>
  <c r="EK230"/>
  <c r="DX231"/>
  <c r="EK231" s="1"/>
  <c r="DX232"/>
  <c r="EK232"/>
  <c r="EX232"/>
  <c r="DX233"/>
  <c r="EK233" s="1"/>
  <c r="EX233"/>
  <c r="DX234"/>
  <c r="EX234" s="1"/>
  <c r="EK234"/>
  <c r="DX235"/>
  <c r="EK235" s="1"/>
  <c r="EX235"/>
  <c r="DX236"/>
  <c r="EK236"/>
  <c r="EX236"/>
  <c r="DX237"/>
  <c r="EK237" s="1"/>
  <c r="DX238"/>
  <c r="EX238" s="1"/>
  <c r="EK238"/>
  <c r="DX239"/>
  <c r="EK239" s="1"/>
  <c r="DX240"/>
  <c r="EK240"/>
  <c r="EX240"/>
  <c r="DX241"/>
  <c r="EK241" s="1"/>
  <c r="EX241"/>
  <c r="DX242"/>
  <c r="EX242" s="1"/>
  <c r="EK242"/>
  <c r="DX243"/>
  <c r="EK243" s="1"/>
  <c r="EX243"/>
  <c r="DX244"/>
  <c r="EK244"/>
  <c r="EX244"/>
  <c r="DX245"/>
  <c r="EK245" s="1"/>
  <c r="DX246"/>
  <c r="EX246" s="1"/>
  <c r="EK246"/>
  <c r="DX247"/>
  <c r="EK247" s="1"/>
  <c r="DX248"/>
  <c r="EK248"/>
  <c r="EX248"/>
  <c r="DX249"/>
  <c r="EK249" s="1"/>
  <c r="EX249"/>
  <c r="DX250"/>
  <c r="EX250" s="1"/>
  <c r="EK250"/>
  <c r="DX251"/>
  <c r="EK251" s="1"/>
  <c r="EX251"/>
  <c r="DX252"/>
  <c r="EK252"/>
  <c r="EX252"/>
  <c r="DX253"/>
  <c r="EK253" s="1"/>
  <c r="DX254"/>
  <c r="EX254" s="1"/>
  <c r="EK254"/>
  <c r="DX255"/>
  <c r="EK255" s="1"/>
  <c r="DX256"/>
  <c r="EK256"/>
  <c r="EX256"/>
  <c r="DX257"/>
  <c r="EK257" s="1"/>
  <c r="EX257"/>
  <c r="DX258"/>
  <c r="EX258" s="1"/>
  <c r="EK258"/>
  <c r="DX259"/>
  <c r="EK259" s="1"/>
  <c r="EX259"/>
  <c r="DX260"/>
  <c r="EK260"/>
  <c r="EX260"/>
  <c r="DX261"/>
  <c r="EK261" s="1"/>
  <c r="DX262"/>
  <c r="EX262" s="1"/>
  <c r="EK262"/>
  <c r="DX263"/>
  <c r="EK263" s="1"/>
  <c r="DX264"/>
  <c r="EK264"/>
  <c r="EX264"/>
  <c r="DX265"/>
  <c r="EK265" s="1"/>
  <c r="EX265"/>
  <c r="DX266"/>
  <c r="EX266" s="1"/>
  <c r="EK266"/>
  <c r="DX267"/>
  <c r="EK267" s="1"/>
  <c r="EX267"/>
  <c r="DX268"/>
  <c r="EK268"/>
  <c r="EX268"/>
  <c r="DX269"/>
  <c r="EK269" s="1"/>
  <c r="DX270"/>
  <c r="EX270" s="1"/>
  <c r="EK270"/>
  <c r="DX271"/>
  <c r="EK271" s="1"/>
  <c r="DX272"/>
  <c r="EK272"/>
  <c r="EX272"/>
  <c r="DX273"/>
  <c r="EK273" s="1"/>
  <c r="EX273"/>
  <c r="DX274"/>
  <c r="EX274" s="1"/>
  <c r="EK274"/>
  <c r="DX275"/>
  <c r="EK275" s="1"/>
  <c r="EX275"/>
  <c r="DX276"/>
  <c r="EK276"/>
  <c r="EX276"/>
  <c r="DX277"/>
  <c r="EK277" s="1"/>
  <c r="DX278"/>
  <c r="EX278" s="1"/>
  <c r="EK278"/>
  <c r="DX279"/>
  <c r="EK279" s="1"/>
  <c r="DX280"/>
  <c r="EK280"/>
  <c r="EX280"/>
  <c r="DX281"/>
  <c r="EK281" s="1"/>
  <c r="EX281"/>
  <c r="DX282"/>
  <c r="EX282" s="1"/>
  <c r="EK282"/>
  <c r="DX283"/>
  <c r="EK283" s="1"/>
  <c r="EX283"/>
  <c r="DX284"/>
  <c r="EK284"/>
  <c r="EX284"/>
  <c r="DX285"/>
  <c r="EK285" s="1"/>
  <c r="DX286"/>
  <c r="EX286" s="1"/>
  <c r="DX287"/>
  <c r="EK287" s="1"/>
  <c r="DX288"/>
  <c r="EK288"/>
  <c r="EX288"/>
  <c r="DX289"/>
  <c r="EK289" s="1"/>
  <c r="DX290"/>
  <c r="EX290" s="1"/>
  <c r="DX291"/>
  <c r="EK291" s="1"/>
  <c r="EX291"/>
  <c r="DX292"/>
  <c r="EK292"/>
  <c r="EX292"/>
  <c r="DX293"/>
  <c r="EK293" s="1"/>
  <c r="DX294"/>
  <c r="EX294" s="1"/>
  <c r="DX295"/>
  <c r="EK295" s="1"/>
  <c r="DX296"/>
  <c r="EK296"/>
  <c r="EX296"/>
  <c r="DX297"/>
  <c r="EK297" s="1"/>
  <c r="DX298"/>
  <c r="EX298" s="1"/>
  <c r="DX299"/>
  <c r="EK299" s="1"/>
  <c r="EX299"/>
  <c r="DX300"/>
  <c r="EK300"/>
  <c r="EX300"/>
  <c r="DX301"/>
  <c r="EK301" s="1"/>
  <c r="DX302"/>
  <c r="EX302" s="1"/>
  <c r="DX303"/>
  <c r="EK303" s="1"/>
  <c r="DX304"/>
  <c r="EK304"/>
  <c r="EX304"/>
  <c r="DX305"/>
  <c r="EK305" s="1"/>
  <c r="DX306"/>
  <c r="EX306" s="1"/>
  <c r="DX307"/>
  <c r="EK307" s="1"/>
  <c r="EX307"/>
  <c r="DX308"/>
  <c r="EK308"/>
  <c r="EX308"/>
  <c r="DX309"/>
  <c r="EK309" s="1"/>
  <c r="DX310"/>
  <c r="EX310" s="1"/>
  <c r="DX311"/>
  <c r="EK311" s="1"/>
  <c r="DX312"/>
  <c r="EK312"/>
  <c r="EX312"/>
  <c r="DX313"/>
  <c r="EK313" s="1"/>
  <c r="DX314"/>
  <c r="EX314" s="1"/>
  <c r="DX315"/>
  <c r="EK315" s="1"/>
  <c r="EX315"/>
  <c r="DX316"/>
  <c r="EK316"/>
  <c r="EX316"/>
  <c r="DX317"/>
  <c r="EK317" s="1"/>
  <c r="DX318"/>
  <c r="EX318" s="1"/>
  <c r="DX319"/>
  <c r="EK319" s="1"/>
  <c r="DX320"/>
  <c r="EK320"/>
  <c r="EX320"/>
  <c r="DX321"/>
  <c r="EK321" s="1"/>
  <c r="DX322"/>
  <c r="EX322" s="1"/>
  <c r="DX323"/>
  <c r="EK323" s="1"/>
  <c r="EX323"/>
  <c r="DX324"/>
  <c r="EK324"/>
  <c r="EX324"/>
  <c r="DX325"/>
  <c r="EK325" s="1"/>
  <c r="DX326"/>
  <c r="EX326" s="1"/>
  <c r="DX327"/>
  <c r="EK327" s="1"/>
  <c r="DX328"/>
  <c r="EK328"/>
  <c r="EX328"/>
  <c r="DX329"/>
  <c r="EK329" s="1"/>
  <c r="DX330"/>
  <c r="EX330" s="1"/>
  <c r="DX331"/>
  <c r="EK331" s="1"/>
  <c r="EX331"/>
  <c r="DX332"/>
  <c r="EK332"/>
  <c r="EX332"/>
  <c r="DX333"/>
  <c r="EK333" s="1"/>
  <c r="DX334"/>
  <c r="EX334" s="1"/>
  <c r="DX335"/>
  <c r="EK335" s="1"/>
  <c r="DX336"/>
  <c r="EK336"/>
  <c r="EX336"/>
  <c r="DX337"/>
  <c r="EK337" s="1"/>
  <c r="DX338"/>
  <c r="EX338" s="1"/>
  <c r="DX339"/>
  <c r="EK339" s="1"/>
  <c r="EX339"/>
  <c r="DX340"/>
  <c r="EK340"/>
  <c r="EX340"/>
  <c r="DX341"/>
  <c r="EK341" s="1"/>
  <c r="DX342"/>
  <c r="EX342" s="1"/>
  <c r="DX343"/>
  <c r="EK343" s="1"/>
  <c r="DX344"/>
  <c r="EK344"/>
  <c r="EX344"/>
  <c r="DX345"/>
  <c r="EK345" s="1"/>
  <c r="DX346"/>
  <c r="EX346" s="1"/>
  <c r="DX347"/>
  <c r="EK347" s="1"/>
  <c r="EX347"/>
  <c r="DX348"/>
  <c r="EK348"/>
  <c r="EX348"/>
  <c r="DX349"/>
  <c r="EK349" s="1"/>
  <c r="DX350"/>
  <c r="EX350" s="1"/>
  <c r="DX351"/>
  <c r="EK351" s="1"/>
  <c r="DX352"/>
  <c r="EK352"/>
  <c r="EX352"/>
  <c r="DX353"/>
  <c r="EK353" s="1"/>
  <c r="DX354"/>
  <c r="EX354" s="1"/>
  <c r="DX355"/>
  <c r="EK355" s="1"/>
  <c r="EX355"/>
  <c r="DX356"/>
  <c r="EK356"/>
  <c r="EX356"/>
  <c r="DX357"/>
  <c r="EK357" s="1"/>
  <c r="DX358"/>
  <c r="EX358" s="1"/>
  <c r="DX359"/>
  <c r="EK359" s="1"/>
  <c r="DX360"/>
  <c r="EK360"/>
  <c r="EX360"/>
  <c r="DX361"/>
  <c r="EK361" s="1"/>
  <c r="DX362"/>
  <c r="EX362" s="1"/>
  <c r="DX363"/>
  <c r="EK363" s="1"/>
  <c r="EX363"/>
  <c r="DX364"/>
  <c r="EK364"/>
  <c r="EX364"/>
  <c r="DX365"/>
  <c r="EK365" s="1"/>
  <c r="DX366"/>
  <c r="EX366" s="1"/>
  <c r="DX367"/>
  <c r="EK367" s="1"/>
  <c r="DX368"/>
  <c r="EK368"/>
  <c r="EX368"/>
  <c r="DX369"/>
  <c r="EK369" s="1"/>
  <c r="DX370"/>
  <c r="EX370" s="1"/>
  <c r="DX371"/>
  <c r="EK371" s="1"/>
  <c r="EX371"/>
  <c r="DX372"/>
  <c r="EK372"/>
  <c r="EX372"/>
  <c r="DX373"/>
  <c r="EK373" s="1"/>
  <c r="DX374"/>
  <c r="EX374" s="1"/>
  <c r="DX375"/>
  <c r="EK375" s="1"/>
  <c r="DX376"/>
  <c r="EK376"/>
  <c r="EX376"/>
  <c r="DX377"/>
  <c r="EK377" s="1"/>
  <c r="DX378"/>
  <c r="EX378" s="1"/>
  <c r="DX379"/>
  <c r="EK379" s="1"/>
  <c r="EX379"/>
  <c r="DX380"/>
  <c r="EK380"/>
  <c r="EX380"/>
  <c r="DX381"/>
  <c r="EK381" s="1"/>
  <c r="DX382"/>
  <c r="EX382" s="1"/>
  <c r="DX383"/>
  <c r="EK383" s="1"/>
  <c r="DX384"/>
  <c r="EK384"/>
  <c r="EX384"/>
  <c r="DX385"/>
  <c r="EK385" s="1"/>
  <c r="DX386"/>
  <c r="EX386" s="1"/>
  <c r="DX387"/>
  <c r="EK387" s="1"/>
  <c r="EX387"/>
  <c r="DX388"/>
  <c r="EK388"/>
  <c r="EX388"/>
  <c r="DX389"/>
  <c r="EK389" s="1"/>
  <c r="DX390"/>
  <c r="EX390" s="1"/>
  <c r="DX391"/>
  <c r="EK391" s="1"/>
  <c r="DX392"/>
  <c r="EK392"/>
  <c r="EX392"/>
  <c r="DX393"/>
  <c r="EK393" s="1"/>
  <c r="DX394"/>
  <c r="EX394" s="1"/>
  <c r="DX395"/>
  <c r="EK395" s="1"/>
  <c r="EX395"/>
  <c r="DX396"/>
  <c r="EK396"/>
  <c r="EX396"/>
  <c r="DX397"/>
  <c r="EK397" s="1"/>
  <c r="DX398"/>
  <c r="EX398" s="1"/>
  <c r="DX399"/>
  <c r="EK399" s="1"/>
  <c r="DX400"/>
  <c r="EK400"/>
  <c r="EX400"/>
  <c r="DX401"/>
  <c r="EK401" s="1"/>
  <c r="DX402"/>
  <c r="EX402" s="1"/>
  <c r="DX403"/>
  <c r="EK403" s="1"/>
  <c r="EX403"/>
  <c r="DX404"/>
  <c r="EK404"/>
  <c r="EX404"/>
  <c r="DX405"/>
  <c r="EK405" s="1"/>
  <c r="DX406"/>
  <c r="EX406" s="1"/>
  <c r="DX407"/>
  <c r="EK407" s="1"/>
  <c r="DX408"/>
  <c r="EK408"/>
  <c r="EX408"/>
  <c r="DX409"/>
  <c r="EK409" s="1"/>
  <c r="DX410"/>
  <c r="EX410" s="1"/>
  <c r="DX411"/>
  <c r="EK411" s="1"/>
  <c r="EX411"/>
  <c r="DX412"/>
  <c r="EK412"/>
  <c r="EX412"/>
  <c r="DX413"/>
  <c r="EK413" s="1"/>
  <c r="DX414"/>
  <c r="EX414" s="1"/>
  <c r="DX415"/>
  <c r="EK415" s="1"/>
  <c r="DX416"/>
  <c r="EK416"/>
  <c r="EX416"/>
  <c r="DX417"/>
  <c r="EK417" s="1"/>
  <c r="DX418"/>
  <c r="EX418" s="1"/>
  <c r="DX419"/>
  <c r="EK419" s="1"/>
  <c r="EX419"/>
  <c r="DX420"/>
  <c r="EK420"/>
  <c r="EX420"/>
  <c r="DX421"/>
  <c r="EK421" s="1"/>
  <c r="DX422"/>
  <c r="EX422" s="1"/>
  <c r="DX423"/>
  <c r="EK423" s="1"/>
  <c r="DX424"/>
  <c r="EK424"/>
  <c r="EX424"/>
  <c r="DX425"/>
  <c r="EK425" s="1"/>
  <c r="DX426"/>
  <c r="EX426" s="1"/>
  <c r="DX427"/>
  <c r="EK427" s="1"/>
  <c r="EX427"/>
  <c r="DX428"/>
  <c r="EK428"/>
  <c r="EX428"/>
  <c r="DX429"/>
  <c r="EK429" s="1"/>
  <c r="DX430"/>
  <c r="EX430" s="1"/>
  <c r="DX431"/>
  <c r="EK431" s="1"/>
  <c r="DX432"/>
  <c r="EK432"/>
  <c r="EX432"/>
  <c r="DX433"/>
  <c r="EK433" s="1"/>
  <c r="DX434"/>
  <c r="EX434" s="1"/>
  <c r="DX435"/>
  <c r="EK435" s="1"/>
  <c r="EX435"/>
  <c r="DX436"/>
  <c r="EK436"/>
  <c r="EX436"/>
  <c r="DX437"/>
  <c r="EK437" s="1"/>
  <c r="DX438"/>
  <c r="EX438" s="1"/>
  <c r="DX439"/>
  <c r="EK439" s="1"/>
  <c r="DX440"/>
  <c r="EK440"/>
  <c r="EX440"/>
  <c r="DX441"/>
  <c r="EK441" s="1"/>
  <c r="DX442"/>
  <c r="EX442" s="1"/>
  <c r="DX443"/>
  <c r="EK443" s="1"/>
  <c r="EX443"/>
  <c r="DX444"/>
  <c r="EK444"/>
  <c r="EX444"/>
  <c r="DX445"/>
  <c r="EK445" s="1"/>
  <c r="DX446"/>
  <c r="EX446" s="1"/>
  <c r="DX447"/>
  <c r="EK447" s="1"/>
  <c r="DX448"/>
  <c r="EK448"/>
  <c r="EX448"/>
  <c r="DX449"/>
  <c r="EK449" s="1"/>
  <c r="DX450"/>
  <c r="EX450" s="1"/>
  <c r="DX451"/>
  <c r="EK451" s="1"/>
  <c r="EX451"/>
  <c r="DX452"/>
  <c r="EK452"/>
  <c r="EX452"/>
  <c r="DX453"/>
  <c r="EK453" s="1"/>
  <c r="DX454"/>
  <c r="EX454" s="1"/>
  <c r="DX455"/>
  <c r="EK455" s="1"/>
  <c r="DX456"/>
  <c r="EK456"/>
  <c r="EX456"/>
  <c r="DX457"/>
  <c r="EK457" s="1"/>
  <c r="DX458"/>
  <c r="EX458" s="1"/>
  <c r="DX459"/>
  <c r="EK459" s="1"/>
  <c r="EX459"/>
  <c r="DX460"/>
  <c r="EK460"/>
  <c r="EX460"/>
  <c r="DX461"/>
  <c r="EK461" s="1"/>
  <c r="DX462"/>
  <c r="EX462" s="1"/>
  <c r="DX463"/>
  <c r="EK463" s="1"/>
  <c r="DX464"/>
  <c r="EK464"/>
  <c r="EX464"/>
  <c r="DX465"/>
  <c r="EK465" s="1"/>
  <c r="DX466"/>
  <c r="EX466" s="1"/>
  <c r="DX467"/>
  <c r="EK467" s="1"/>
  <c r="EX467"/>
  <c r="DX468"/>
  <c r="EK468"/>
  <c r="EX468"/>
  <c r="DX469"/>
  <c r="EK469" s="1"/>
  <c r="DX470"/>
  <c r="EX470" s="1"/>
  <c r="DX471"/>
  <c r="EK471" s="1"/>
  <c r="DX472"/>
  <c r="EK472"/>
  <c r="EX472"/>
  <c r="DX473"/>
  <c r="EK473" s="1"/>
  <c r="DX474"/>
  <c r="EX474" s="1"/>
  <c r="DX475"/>
  <c r="EK475" s="1"/>
  <c r="EX475"/>
  <c r="DX476"/>
  <c r="EK476"/>
  <c r="EX476"/>
  <c r="DX477"/>
  <c r="EK477" s="1"/>
  <c r="DX478"/>
  <c r="EX478" s="1"/>
  <c r="DX479"/>
  <c r="EK479" s="1"/>
  <c r="DX480"/>
  <c r="EK480"/>
  <c r="EX480"/>
  <c r="DX481"/>
  <c r="EK481" s="1"/>
  <c r="DX482"/>
  <c r="EX482" s="1"/>
  <c r="DX483"/>
  <c r="EK483" s="1"/>
  <c r="EX483"/>
  <c r="DX484"/>
  <c r="EK484"/>
  <c r="EX484"/>
  <c r="DX485"/>
  <c r="EK485" s="1"/>
  <c r="DX486"/>
  <c r="EX486" s="1"/>
  <c r="DX487"/>
  <c r="EK487" s="1"/>
  <c r="DX488"/>
  <c r="EK488"/>
  <c r="EX488"/>
  <c r="DX489"/>
  <c r="EK489" s="1"/>
  <c r="DX490"/>
  <c r="EX490" s="1"/>
  <c r="DX491"/>
  <c r="EK491" s="1"/>
  <c r="EX491"/>
  <c r="DX492"/>
  <c r="EK492"/>
  <c r="EX492"/>
  <c r="DX493"/>
  <c r="EK493" s="1"/>
  <c r="DX494"/>
  <c r="EX494" s="1"/>
  <c r="DX495"/>
  <c r="EK495" s="1"/>
  <c r="DX496"/>
  <c r="EK496"/>
  <c r="EX496"/>
  <c r="DX497"/>
  <c r="EK497" s="1"/>
  <c r="DX498"/>
  <c r="EX498" s="1"/>
  <c r="DX499"/>
  <c r="EK499" s="1"/>
  <c r="EX499"/>
  <c r="DX500"/>
  <c r="EK500"/>
  <c r="EX500"/>
  <c r="DX501"/>
  <c r="EK501" s="1"/>
  <c r="DX502"/>
  <c r="EX502" s="1"/>
  <c r="DX503"/>
  <c r="EK503" s="1"/>
  <c r="DX504"/>
  <c r="EK504"/>
  <c r="EX504"/>
  <c r="DX505"/>
  <c r="EK505" s="1"/>
  <c r="DX506"/>
  <c r="EX506" s="1"/>
  <c r="DX507"/>
  <c r="EK507" s="1"/>
  <c r="EX507"/>
  <c r="DX508"/>
  <c r="EK508"/>
  <c r="EX508"/>
  <c r="DX509"/>
  <c r="EK509" s="1"/>
  <c r="DX510"/>
  <c r="EX510" s="1"/>
  <c r="DX511"/>
  <c r="EK511" s="1"/>
  <c r="DX512"/>
  <c r="EK512"/>
  <c r="EX512"/>
  <c r="DX513"/>
  <c r="EK513" s="1"/>
  <c r="DX514"/>
  <c r="EX514" s="1"/>
  <c r="DX515"/>
  <c r="EK515" s="1"/>
  <c r="EX515"/>
  <c r="DX516"/>
  <c r="EK516"/>
  <c r="EX516"/>
  <c r="DX517"/>
  <c r="EK517" s="1"/>
  <c r="DX518"/>
  <c r="EX518" s="1"/>
  <c r="DX519"/>
  <c r="EK519" s="1"/>
  <c r="DX520"/>
  <c r="EK520"/>
  <c r="EX520"/>
  <c r="DX521"/>
  <c r="EK521" s="1"/>
  <c r="DX522"/>
  <c r="EX522" s="1"/>
  <c r="DX523"/>
  <c r="EK523" s="1"/>
  <c r="EX523"/>
  <c r="DX524"/>
  <c r="EK524"/>
  <c r="EX524"/>
  <c r="DX525"/>
  <c r="EK525" s="1"/>
  <c r="DX526"/>
  <c r="EX526" s="1"/>
  <c r="DX527"/>
  <c r="EK527" s="1"/>
  <c r="DX528"/>
  <c r="EK528"/>
  <c r="EX528"/>
  <c r="DX529"/>
  <c r="EK529" s="1"/>
  <c r="DX530"/>
  <c r="EX530" s="1"/>
  <c r="DX531"/>
  <c r="EK531" s="1"/>
  <c r="EX531"/>
  <c r="DX532"/>
  <c r="EK532"/>
  <c r="EX532"/>
  <c r="DX533"/>
  <c r="EK533" s="1"/>
  <c r="DX534"/>
  <c r="EX534" s="1"/>
  <c r="DX535"/>
  <c r="EK535" s="1"/>
  <c r="DX536"/>
  <c r="EK536"/>
  <c r="EX536"/>
  <c r="DX537"/>
  <c r="EK537" s="1"/>
  <c r="DX538"/>
  <c r="EX538" s="1"/>
  <c r="DX539"/>
  <c r="EK539" s="1"/>
  <c r="EX539"/>
  <c r="DX540"/>
  <c r="EK540"/>
  <c r="EX540"/>
  <c r="DX541"/>
  <c r="EK541" s="1"/>
  <c r="DX542"/>
  <c r="EX542" s="1"/>
  <c r="DX543"/>
  <c r="EK543" s="1"/>
  <c r="DX544"/>
  <c r="EK544"/>
  <c r="EX544"/>
  <c r="DX545"/>
  <c r="EK545" s="1"/>
  <c r="EX545"/>
  <c r="DX546"/>
  <c r="EX546" s="1"/>
  <c r="EK546"/>
  <c r="DX547"/>
  <c r="EK547" s="1"/>
  <c r="DX548"/>
  <c r="EK548"/>
  <c r="EX548"/>
  <c r="DX549"/>
  <c r="EK549" s="1"/>
  <c r="EX549"/>
  <c r="DX550"/>
  <c r="EX550" s="1"/>
  <c r="EK550"/>
  <c r="DX551"/>
  <c r="EK551" s="1"/>
  <c r="DX552"/>
  <c r="EK552"/>
  <c r="EX552"/>
  <c r="DX553"/>
  <c r="EK553" s="1"/>
  <c r="EX553"/>
  <c r="DX554"/>
  <c r="EX554" s="1"/>
  <c r="EK554"/>
  <c r="DX555"/>
  <c r="EK555" s="1"/>
  <c r="DX556"/>
  <c r="EK556"/>
  <c r="EX556"/>
  <c r="DX557"/>
  <c r="EK557" s="1"/>
  <c r="EX557"/>
  <c r="DX558"/>
  <c r="EX558" s="1"/>
  <c r="EK558"/>
  <c r="DX559"/>
  <c r="EK559" s="1"/>
  <c r="DX560"/>
  <c r="EK560"/>
  <c r="EX560"/>
  <c r="DX561"/>
  <c r="EK561" s="1"/>
  <c r="EX561"/>
  <c r="DX562"/>
  <c r="EX562" s="1"/>
  <c r="EK562"/>
  <c r="DX563"/>
  <c r="EK563" s="1"/>
  <c r="DX564"/>
  <c r="EK564"/>
  <c r="EX564"/>
  <c r="DX565"/>
  <c r="EK565" s="1"/>
  <c r="EX565"/>
  <c r="DX566"/>
  <c r="EX566" s="1"/>
  <c r="EK566"/>
  <c r="DX567"/>
  <c r="EK567" s="1"/>
  <c r="DX568"/>
  <c r="EK568"/>
  <c r="EX568"/>
  <c r="DX569"/>
  <c r="EK569" s="1"/>
  <c r="EX569"/>
  <c r="DX570"/>
  <c r="EX570" s="1"/>
  <c r="EK570"/>
  <c r="DX571"/>
  <c r="EK571" s="1"/>
  <c r="DX572"/>
  <c r="EK572"/>
  <c r="EX572"/>
  <c r="DX573"/>
  <c r="EK573" s="1"/>
  <c r="EX573"/>
  <c r="DX574"/>
  <c r="EX574" s="1"/>
  <c r="EK574"/>
  <c r="DX575"/>
  <c r="EK575" s="1"/>
  <c r="DX576"/>
  <c r="EK576"/>
  <c r="EX576"/>
  <c r="DX577"/>
  <c r="EK577" s="1"/>
  <c r="EX577"/>
  <c r="DX578"/>
  <c r="EX578" s="1"/>
  <c r="EK578"/>
  <c r="DX579"/>
  <c r="EK579" s="1"/>
  <c r="DX580"/>
  <c r="EK580"/>
  <c r="EX580"/>
  <c r="DX581"/>
  <c r="EK581" s="1"/>
  <c r="EX581"/>
  <c r="DX582"/>
  <c r="EX582" s="1"/>
  <c r="EK582"/>
  <c r="DX583"/>
  <c r="EK583" s="1"/>
  <c r="DX584"/>
  <c r="EK584"/>
  <c r="EX584"/>
  <c r="DX585"/>
  <c r="EK585" s="1"/>
  <c r="EX585"/>
  <c r="DX586"/>
  <c r="EX586" s="1"/>
  <c r="EK586"/>
  <c r="DX587"/>
  <c r="EK587" s="1"/>
  <c r="DX588"/>
  <c r="EK588"/>
  <c r="EX588"/>
  <c r="DX589"/>
  <c r="EK589" s="1"/>
  <c r="EX589"/>
  <c r="DX590"/>
  <c r="EX590" s="1"/>
  <c r="EK590"/>
  <c r="DX591"/>
  <c r="EK591" s="1"/>
  <c r="DX592"/>
  <c r="EK592"/>
  <c r="EX592"/>
  <c r="DX593"/>
  <c r="EK593" s="1"/>
  <c r="EX593"/>
  <c r="DX594"/>
  <c r="EX594" s="1"/>
  <c r="EK594"/>
  <c r="DX595"/>
  <c r="EK595" s="1"/>
  <c r="DX596"/>
  <c r="EK596"/>
  <c r="EX596"/>
  <c r="DX597"/>
  <c r="EK597" s="1"/>
  <c r="EX597"/>
  <c r="DX598"/>
  <c r="EX598" s="1"/>
  <c r="EK598"/>
  <c r="DX599"/>
  <c r="EK599" s="1"/>
  <c r="DX600"/>
  <c r="EK600"/>
  <c r="EX600"/>
  <c r="DX601"/>
  <c r="EK601" s="1"/>
  <c r="EX601"/>
  <c r="DX602"/>
  <c r="EX602" s="1"/>
  <c r="EK602"/>
  <c r="DX603"/>
  <c r="EK603" s="1"/>
  <c r="DX604"/>
  <c r="EK604"/>
  <c r="EX604"/>
  <c r="DX605"/>
  <c r="EK605" s="1"/>
  <c r="EX605"/>
  <c r="DX606"/>
  <c r="EX606" s="1"/>
  <c r="EK606"/>
  <c r="DX607"/>
  <c r="EK607" s="1"/>
  <c r="DX608"/>
  <c r="EK608"/>
  <c r="EX608"/>
  <c r="DX609"/>
  <c r="EK609" s="1"/>
  <c r="EX609"/>
  <c r="DX610"/>
  <c r="EX610" s="1"/>
  <c r="EK610"/>
  <c r="DX611"/>
  <c r="EK611" s="1"/>
  <c r="DX612"/>
  <c r="EK612"/>
  <c r="EX612"/>
  <c r="DX613"/>
  <c r="EK613" s="1"/>
  <c r="EX613"/>
  <c r="DX614"/>
  <c r="EX614" s="1"/>
  <c r="EK614"/>
  <c r="DX615"/>
  <c r="EK615" s="1"/>
  <c r="DX616"/>
  <c r="EK616"/>
  <c r="EX616"/>
  <c r="DX617"/>
  <c r="EK617" s="1"/>
  <c r="EX617"/>
  <c r="DX618"/>
  <c r="EX618" s="1"/>
  <c r="EK618"/>
  <c r="DX619"/>
  <c r="EK619" s="1"/>
  <c r="DX620"/>
  <c r="EK620"/>
  <c r="EX620"/>
  <c r="DX621"/>
  <c r="EK621" s="1"/>
  <c r="EX621"/>
  <c r="DX622"/>
  <c r="EX622" s="1"/>
  <c r="EK622"/>
  <c r="DX623"/>
  <c r="EK623" s="1"/>
  <c r="DX624"/>
  <c r="EK624"/>
  <c r="EX624"/>
  <c r="DX625"/>
  <c r="EK625" s="1"/>
  <c r="EX625"/>
  <c r="DX626"/>
  <c r="EX626" s="1"/>
  <c r="EK626"/>
  <c r="DX627"/>
  <c r="EK627" s="1"/>
  <c r="DX628"/>
  <c r="EK628"/>
  <c r="EX628"/>
  <c r="DX629"/>
  <c r="EK629" s="1"/>
  <c r="EX629"/>
  <c r="DX630"/>
  <c r="EX630" s="1"/>
  <c r="EK630"/>
  <c r="DX631"/>
  <c r="EK631" s="1"/>
  <c r="DX632"/>
  <c r="EK632"/>
  <c r="EX632"/>
  <c r="DX633"/>
  <c r="EK633" s="1"/>
  <c r="EX633"/>
  <c r="DX634"/>
  <c r="EX634" s="1"/>
  <c r="EK634"/>
  <c r="DX635"/>
  <c r="EK635" s="1"/>
  <c r="DX636"/>
  <c r="EK636"/>
  <c r="EX636"/>
  <c r="DX637"/>
  <c r="EK637" s="1"/>
  <c r="EX637"/>
  <c r="DX638"/>
  <c r="EX638" s="1"/>
  <c r="EK638"/>
  <c r="DX639"/>
  <c r="EK639" s="1"/>
  <c r="DX640"/>
  <c r="EK640"/>
  <c r="EX640"/>
  <c r="DX641"/>
  <c r="EK641" s="1"/>
  <c r="EX641"/>
  <c r="DX642"/>
  <c r="EX642" s="1"/>
  <c r="EK642"/>
  <c r="DX643"/>
  <c r="EK643" s="1"/>
  <c r="DX644"/>
  <c r="EK644"/>
  <c r="EX644"/>
  <c r="DX645"/>
  <c r="EK645" s="1"/>
  <c r="EX645"/>
  <c r="DX646"/>
  <c r="EX646" s="1"/>
  <c r="DX647"/>
  <c r="EK647" s="1"/>
  <c r="DX648"/>
  <c r="EK648"/>
  <c r="EX648"/>
  <c r="DX649"/>
  <c r="EK649" s="1"/>
  <c r="EX649"/>
  <c r="DX650"/>
  <c r="EX650" s="1"/>
  <c r="DX651"/>
  <c r="EK651" s="1"/>
  <c r="DX652"/>
  <c r="EK652"/>
  <c r="EX652"/>
  <c r="DX653"/>
  <c r="EK653" s="1"/>
  <c r="EX653"/>
  <c r="DX654"/>
  <c r="EX654" s="1"/>
  <c r="DX655"/>
  <c r="EK655" s="1"/>
  <c r="DX656"/>
  <c r="EK656"/>
  <c r="EX656"/>
  <c r="DX657"/>
  <c r="EK657" s="1"/>
  <c r="EX657"/>
  <c r="DX658"/>
  <c r="EX658" s="1"/>
  <c r="DX659"/>
  <c r="EK659" s="1"/>
  <c r="DX660"/>
  <c r="EK660"/>
  <c r="EX660"/>
  <c r="DX661"/>
  <c r="EK661" s="1"/>
  <c r="EX661"/>
  <c r="DX662"/>
  <c r="EX662" s="1"/>
  <c r="DX663"/>
  <c r="EX663" s="1"/>
  <c r="DX664"/>
  <c r="EK664"/>
  <c r="EX664"/>
  <c r="DX665"/>
  <c r="EK665" s="1"/>
  <c r="EX665"/>
  <c r="DX666"/>
  <c r="EX666" s="1"/>
  <c r="DX667"/>
  <c r="EX667" s="1"/>
  <c r="DX668"/>
  <c r="EK668"/>
  <c r="EX668"/>
  <c r="DX669"/>
  <c r="EK669" s="1"/>
  <c r="EX669"/>
  <c r="DX670"/>
  <c r="EX670" s="1"/>
  <c r="DX671"/>
  <c r="EK671" s="1"/>
  <c r="DX672"/>
  <c r="EK672"/>
  <c r="EX672"/>
  <c r="DX673"/>
  <c r="EK673" s="1"/>
  <c r="EX673"/>
  <c r="DX674"/>
  <c r="EX674" s="1"/>
  <c r="DX675"/>
  <c r="EX675" s="1"/>
  <c r="DX676"/>
  <c r="EK676"/>
  <c r="EX676"/>
  <c r="DX677"/>
  <c r="EK677" s="1"/>
  <c r="EX677"/>
  <c r="DX678"/>
  <c r="EX678" s="1"/>
  <c r="DX679"/>
  <c r="EX679" s="1"/>
  <c r="DX680"/>
  <c r="EK680"/>
  <c r="EX680"/>
  <c r="DX681"/>
  <c r="EK681" s="1"/>
  <c r="EX681"/>
  <c r="DX682"/>
  <c r="EX682" s="1"/>
  <c r="DX683"/>
  <c r="EK683" s="1"/>
  <c r="DX684"/>
  <c r="EK684"/>
  <c r="EX684"/>
  <c r="DX685"/>
  <c r="EK685" s="1"/>
  <c r="EX685"/>
  <c r="DX686"/>
  <c r="EX686" s="1"/>
  <c r="DX687"/>
  <c r="EX687" s="1"/>
  <c r="DX688"/>
  <c r="EK688"/>
  <c r="EX688"/>
  <c r="DX689"/>
  <c r="EE701"/>
  <c r="ET701"/>
  <c r="EE702"/>
  <c r="ET702"/>
  <c r="EE703"/>
  <c r="ET703"/>
  <c r="EE704"/>
  <c r="ET704"/>
  <c r="EE705"/>
  <c r="ET705"/>
  <c r="EE706"/>
  <c r="ET706"/>
  <c r="EE707"/>
  <c r="ET707"/>
  <c r="EE708"/>
  <c r="EE709"/>
  <c r="EE710"/>
  <c r="EE711"/>
  <c r="EE712"/>
  <c r="EE713"/>
  <c r="EE714"/>
  <c r="EE715"/>
  <c r="EE716"/>
  <c r="EK687" l="1"/>
  <c r="EK679"/>
  <c r="EK675"/>
  <c r="EK667"/>
  <c r="EK663"/>
  <c r="EK686"/>
  <c r="EX683"/>
  <c r="EK682"/>
  <c r="EK678"/>
  <c r="EK674"/>
  <c r="EX671"/>
  <c r="EK670"/>
  <c r="EK666"/>
  <c r="EK662"/>
  <c r="EX659"/>
  <c r="EK658"/>
  <c r="EX655"/>
  <c r="EK654"/>
  <c r="EX651"/>
  <c r="EK650"/>
  <c r="EX647"/>
  <c r="EK646"/>
  <c r="EX643"/>
  <c r="EX639"/>
  <c r="EX635"/>
  <c r="EX631"/>
  <c r="EX627"/>
  <c r="EX623"/>
  <c r="EX619"/>
  <c r="EX615"/>
  <c r="EX611"/>
  <c r="EX607"/>
  <c r="EX603"/>
  <c r="EX599"/>
  <c r="EX595"/>
  <c r="EX591"/>
  <c r="EX587"/>
  <c r="EX583"/>
  <c r="EX579"/>
  <c r="EX575"/>
  <c r="EX571"/>
  <c r="EX567"/>
  <c r="EX563"/>
  <c r="EX559"/>
  <c r="EX555"/>
  <c r="EX551"/>
  <c r="EX547"/>
  <c r="EX543"/>
  <c r="EX535"/>
  <c r="EX527"/>
  <c r="EX519"/>
  <c r="EX511"/>
  <c r="EX503"/>
  <c r="EX495"/>
  <c r="EX487"/>
  <c r="EX479"/>
  <c r="EX471"/>
  <c r="EX463"/>
  <c r="EX455"/>
  <c r="EX447"/>
  <c r="EX439"/>
  <c r="EX431"/>
  <c r="EX423"/>
  <c r="EX415"/>
  <c r="EX407"/>
  <c r="EX399"/>
  <c r="EX391"/>
  <c r="EX383"/>
  <c r="EX375"/>
  <c r="EX367"/>
  <c r="EX359"/>
  <c r="EX351"/>
  <c r="EX343"/>
  <c r="EX335"/>
  <c r="EX327"/>
  <c r="EX319"/>
  <c r="EX311"/>
  <c r="EX303"/>
  <c r="EX295"/>
  <c r="EX287"/>
  <c r="EK542"/>
  <c r="EX537"/>
  <c r="EK534"/>
  <c r="EX529"/>
  <c r="EK526"/>
  <c r="EX521"/>
  <c r="EK518"/>
  <c r="EX513"/>
  <c r="EK510"/>
  <c r="EX505"/>
  <c r="EK502"/>
  <c r="EX497"/>
  <c r="EK494"/>
  <c r="EX489"/>
  <c r="EK486"/>
  <c r="EX481"/>
  <c r="EK478"/>
  <c r="EX473"/>
  <c r="EK470"/>
  <c r="EX465"/>
  <c r="EK462"/>
  <c r="EX457"/>
  <c r="EK454"/>
  <c r="EX449"/>
  <c r="EK446"/>
  <c r="EX441"/>
  <c r="EK438"/>
  <c r="EX433"/>
  <c r="EK430"/>
  <c r="EX425"/>
  <c r="EK422"/>
  <c r="EX417"/>
  <c r="EK414"/>
  <c r="EX409"/>
  <c r="EK406"/>
  <c r="EX401"/>
  <c r="EK398"/>
  <c r="EX393"/>
  <c r="EK390"/>
  <c r="EX385"/>
  <c r="EK382"/>
  <c r="EX377"/>
  <c r="EK374"/>
  <c r="EX369"/>
  <c r="EK366"/>
  <c r="EX361"/>
  <c r="EK358"/>
  <c r="EX353"/>
  <c r="EK350"/>
  <c r="EX345"/>
  <c r="EK342"/>
  <c r="EX337"/>
  <c r="EK334"/>
  <c r="EX329"/>
  <c r="EK326"/>
  <c r="EX321"/>
  <c r="EK318"/>
  <c r="EX313"/>
  <c r="EK310"/>
  <c r="EX305"/>
  <c r="EK302"/>
  <c r="EX297"/>
  <c r="EK294"/>
  <c r="EX289"/>
  <c r="EK286"/>
  <c r="EX279"/>
  <c r="EX277"/>
  <c r="EX263"/>
  <c r="EX261"/>
  <c r="EX247"/>
  <c r="EX245"/>
  <c r="EX231"/>
  <c r="EX229"/>
  <c r="EX215"/>
  <c r="EX213"/>
  <c r="EX199"/>
  <c r="EX197"/>
  <c r="EX183"/>
  <c r="EX181"/>
  <c r="EX167"/>
  <c r="EX165"/>
  <c r="EX151"/>
  <c r="EX149"/>
  <c r="EX135"/>
  <c r="EX133"/>
  <c r="EX119"/>
  <c r="EX117"/>
  <c r="EX103"/>
  <c r="EX101"/>
  <c r="EX87"/>
  <c r="EX85"/>
  <c r="EX541"/>
  <c r="EK538"/>
  <c r="EX533"/>
  <c r="EK530"/>
  <c r="EX525"/>
  <c r="EK522"/>
  <c r="EX517"/>
  <c r="EK514"/>
  <c r="EX509"/>
  <c r="EK506"/>
  <c r="EX501"/>
  <c r="EK498"/>
  <c r="EX493"/>
  <c r="EK490"/>
  <c r="EX485"/>
  <c r="EK482"/>
  <c r="EX477"/>
  <c r="EK474"/>
  <c r="EX469"/>
  <c r="EK466"/>
  <c r="EX461"/>
  <c r="EK458"/>
  <c r="EX453"/>
  <c r="EK450"/>
  <c r="EX445"/>
  <c r="EK442"/>
  <c r="EX437"/>
  <c r="EK434"/>
  <c r="EX429"/>
  <c r="EK426"/>
  <c r="EX421"/>
  <c r="EK418"/>
  <c r="EX413"/>
  <c r="EK410"/>
  <c r="EX405"/>
  <c r="EK402"/>
  <c r="EX397"/>
  <c r="EK394"/>
  <c r="EX389"/>
  <c r="EK386"/>
  <c r="EX381"/>
  <c r="EK378"/>
  <c r="EX373"/>
  <c r="EK370"/>
  <c r="EX365"/>
  <c r="EK362"/>
  <c r="EX357"/>
  <c r="EK354"/>
  <c r="EX349"/>
  <c r="EK346"/>
  <c r="EX341"/>
  <c r="EK338"/>
  <c r="EX333"/>
  <c r="EK330"/>
  <c r="EX325"/>
  <c r="EK322"/>
  <c r="EX317"/>
  <c r="EK314"/>
  <c r="EX309"/>
  <c r="EK306"/>
  <c r="EX301"/>
  <c r="EK298"/>
  <c r="EX293"/>
  <c r="EK290"/>
  <c r="EX285"/>
  <c r="EX271"/>
  <c r="EX269"/>
  <c r="EX255"/>
  <c r="EX253"/>
  <c r="EX239"/>
  <c r="EX237"/>
  <c r="EX223"/>
  <c r="EX221"/>
  <c r="EX207"/>
  <c r="EX205"/>
  <c r="EX191"/>
  <c r="EX189"/>
  <c r="EX175"/>
  <c r="EX173"/>
  <c r="EX159"/>
  <c r="EX157"/>
  <c r="EX143"/>
  <c r="EX141"/>
  <c r="EX127"/>
  <c r="EX125"/>
  <c r="EX111"/>
  <c r="EX109"/>
  <c r="EX95"/>
  <c r="EX93"/>
</calcChain>
</file>

<file path=xl/sharedStrings.xml><?xml version="1.0" encoding="utf-8"?>
<sst xmlns="http://schemas.openxmlformats.org/spreadsheetml/2006/main" count="1413" uniqueCount="819">
  <si>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</si>
  <si>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</si>
  <si>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</si>
  <si>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</si>
  <si>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</si>
  <si>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</si>
  <si>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</si>
  <si>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</si>
  <si>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</si>
  <si>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</si>
  <si>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</si>
  <si>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</si>
  <si>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</si>
  <si>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</si>
  <si>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</si>
  <si>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</si>
  <si>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01.11.2020 г.</t>
  </si>
  <si>
    <t>14.01.2021</t>
  </si>
  <si>
    <t>noname</t>
  </si>
  <si>
    <t>бюджет Верхнеуслонского муниципального района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</si>
  <si>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</si>
  <si>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</si>
  <si>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</si>
  <si>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</si>
  <si>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</si>
  <si>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</si>
  <si>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</si>
  <si>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</si>
  <si>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</si>
  <si>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</si>
  <si>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</si>
  <si>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</si>
  <si>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</si>
  <si>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</si>
  <si>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</si>
  <si>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00010102010010000000111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</si>
  <si>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</si>
  <si>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00010102020010000000111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</si>
  <si>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</si>
  <si>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00010102030010000000111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</si>
  <si>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</si>
  <si>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00010102040010000000111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</si>
  <si>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</si>
  <si>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00010302231010000000111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</si>
  <si>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</si>
  <si>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00010302241010000000111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</si>
  <si>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</si>
  <si>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00010302251010000000111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</si>
  <si>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</si>
  <si>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00010302261010000000111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</si>
  <si>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</si>
  <si>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00010501011010000000111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</si>
  <si>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</si>
  <si>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00010501021010000000111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</si>
  <si>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</si>
  <si>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00010502010020000000111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</si>
  <si>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</si>
  <si>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00010502020020000000111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</si>
  <si>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</si>
  <si>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00010503010010000000111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</si>
  <si>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</si>
  <si>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00010504020020000000111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</si>
  <si>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</si>
  <si>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00010701020010000000111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</si>
  <si>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</si>
  <si>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00010803010010000000112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</si>
  <si>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 (пени по соответствующему платежу)</t>
  </si>
  <si>
    <t>00010911020020000000111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</si>
  <si>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</si>
  <si>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00011105013050000000123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</si>
  <si>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</si>
  <si>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00011105035050000000121</t>
  </si>
  <si>
    <t>Плата за выбросы загрязняющих веществ в атмосферный воздух стационарными объектами (пени по соответствующему платежу)</t>
  </si>
  <si>
    <t>00011201010010000000123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</si>
  <si>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</si>
  <si>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00011201030010000000123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</si>
  <si>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</si>
  <si>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00011201041010000000123</t>
  </si>
  <si>
    <t>Доходы, поступающие в порядке возмещения расходов, понесенных в связи с эксплуатацией имущества муниципальных районов</t>
  </si>
  <si>
    <t>00011302065050000000134</t>
  </si>
  <si>
    <t>Прочие доходы от компенсации затрат бюджетов муниципальных районов</t>
  </si>
  <si>
    <t>00011302995050000000134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</si>
  <si>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</si>
  <si>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00011402052050000000410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</si>
  <si>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</si>
  <si>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00011406013050000000430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</si>
  <si>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</si>
  <si>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00011601053010000000145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</si>
  <si>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</si>
  <si>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00011602020020000000145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</si>
  <si>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</si>
  <si>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00011607090050000000145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</si>
  <si>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</si>
  <si>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00011610031050000000145</t>
  </si>
  <si>
    <t>1.16.10123.01.0051.140</t>
  </si>
  <si>
    <t>00011610123010000000145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</si>
  <si>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</si>
  <si>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00011610129010000000145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</si>
  <si>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</si>
  <si>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00011611050010000000145</t>
  </si>
  <si>
    <t>Дотации бюджетам муниципальных районов на выравнивание бюджетной обеспеченности</t>
  </si>
  <si>
    <t>00020215001050000000151</t>
  </si>
  <si>
    <t>Субсидия бюджетам муниципальных районов и городских округов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</t>
  </si>
  <si>
    <t>00020225304050000000151</t>
  </si>
  <si>
    <t>Субсидии бюджетам муниципальных районов на обеспечение комплексного развития сельских территорий</t>
  </si>
  <si>
    <t>00020225576050000000151</t>
  </si>
  <si>
    <t>Субсидии бюджетам муници-пальных районов из местных бюджетов</t>
  </si>
  <si>
    <t>00020229900050000000151</t>
  </si>
  <si>
    <t>Прочие субсидии бюджетам муниципальных районов</t>
  </si>
  <si>
    <t>00020229999050000000151</t>
  </si>
  <si>
    <t>Субвенции бюджетам муниципальных районов на выполнение передаваемых полномочий субъектов Российской Федерации</t>
  </si>
  <si>
    <t>00020230024050000000151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</si>
  <si>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</si>
  <si>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</si>
  <si>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</si>
  <si>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</si>
  <si>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</si>
  <si>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00020235120050000000151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</si>
  <si>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</si>
  <si>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00020235303050000000151</t>
  </si>
  <si>
    <t>Субвенции бюджетам муниципальных районов на государственную регистрацию актов гражданского состояния</t>
  </si>
  <si>
    <t>00020235930050000000151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</si>
  <si>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</si>
  <si>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00020240014050000000151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</si>
  <si>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</si>
  <si>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00020245160050000000151</t>
  </si>
  <si>
    <t>Прочие межбюджетные трансферты, передаваемые бюджетам муниципальных районов</t>
  </si>
  <si>
    <t>00020249999050000000151</t>
  </si>
  <si>
    <t>Доходы бюджетов муниципальных районов от возврата бюджетными учреждениями остатков субсидий прошлых лет</t>
  </si>
  <si>
    <t>00021805010050000000153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</si>
  <si>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</si>
  <si>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</si>
  <si>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</si>
  <si>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00021960010050000000151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</si>
  <si>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</si>
  <si>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</si>
  <si>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</si>
  <si>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</si>
  <si>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</si>
  <si>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</si>
  <si>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</si>
  <si>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</si>
  <si>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</si>
  <si>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</si>
  <si>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</si>
  <si>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</si>
  <si>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00001029900002030121211 00000 301 000000</t>
  </si>
  <si>
    <t>00001029900002030121211 12150 201 000000</t>
  </si>
  <si>
    <t>00001029900002030121211 13583 201 000000</t>
  </si>
  <si>
    <t>00001029900002030121211 13599 201 000000</t>
  </si>
  <si>
    <t>00001029900002030121211 99996 309 000000</t>
  </si>
  <si>
    <t>Начисления на выплаты по оплате труда</t>
  </si>
  <si>
    <t>00001029900002030129213 00000 301 000000</t>
  </si>
  <si>
    <t>00001029900002030129213 12150 201 000000</t>
  </si>
  <si>
    <t>00001029900002030129213 13583 201 000000</t>
  </si>
  <si>
    <t>00001029900002030129213 13599 201 000000</t>
  </si>
  <si>
    <t>00001029900002030129213 99996 309 000000</t>
  </si>
  <si>
    <t>00001039900002040121211 00000 301 000000</t>
  </si>
  <si>
    <t>00001039900002040121211 12150 201 000000</t>
  </si>
  <si>
    <t>00001039900002040121211 13583 201 000000</t>
  </si>
  <si>
    <t>00001039900002040121211 13599 201 000000</t>
  </si>
  <si>
    <t>00001039900002040121211 99996 309 000000</t>
  </si>
  <si>
    <t>00001039900002040129213 00000 301 000000</t>
  </si>
  <si>
    <t>00001039900002040129213 12150 201 000000</t>
  </si>
  <si>
    <t>00001039900002040129213 13583 201 000000</t>
  </si>
  <si>
    <t>00001039900002040129213 13599 201 000000</t>
  </si>
  <si>
    <t>00001039900002040129213 99996 309 000000</t>
  </si>
  <si>
    <t>Услуги связи</t>
  </si>
  <si>
    <t>00001039900002040244221 00000 301 000000</t>
  </si>
  <si>
    <t>00001039900002040244221 13910 301 000000</t>
  </si>
  <si>
    <t>00001039900002040244221 99996 309 000000</t>
  </si>
  <si>
    <t>Коммунальные услуги</t>
  </si>
  <si>
    <t>00001039900002040244223 00000 301 223001</t>
  </si>
  <si>
    <t>00001039900002040244223 00000 301 223002</t>
  </si>
  <si>
    <t>00001039900002040244223 00000 301 223004</t>
  </si>
  <si>
    <t>00001039900002040244223 00000 301 223099</t>
  </si>
  <si>
    <t>00001039900002040244223 30104 301 223002</t>
  </si>
  <si>
    <t>Работы, услуги по содержанию имущества</t>
  </si>
  <si>
    <t>00001039900002040244225 00000 301 225004</t>
  </si>
  <si>
    <t>00001039900002040244225 90210 301 225012</t>
  </si>
  <si>
    <t>00001039900002040244225 90210 301 225013</t>
  </si>
  <si>
    <t>00001039900002040244225 90210 309 225012</t>
  </si>
  <si>
    <t>00001039900002040244225 99996 309 000000</t>
  </si>
  <si>
    <t>Прочие работы, услуги</t>
  </si>
  <si>
    <t>00001039900002040244226 00000 301 226001</t>
  </si>
  <si>
    <t>00001039900002040244226 00000 301 226004</t>
  </si>
  <si>
    <t>00001039900002040244226 00000 301 226010</t>
  </si>
  <si>
    <t>00001039900002040244226 00000 301 226013</t>
  </si>
  <si>
    <t>00001039900002040244226 00000 301 226023</t>
  </si>
  <si>
    <t>00001039900002040244226 99996 309 000000</t>
  </si>
  <si>
    <t>00001039900002040244226 99996 309 226004</t>
  </si>
  <si>
    <t>00001039900002040244226 99996 309 226022</t>
  </si>
  <si>
    <t>Страхование</t>
  </si>
  <si>
    <t>00001039900002040244227 90210 301 227002</t>
  </si>
  <si>
    <t>Увеличение стоимости горюче-смазочных материалов</t>
  </si>
  <si>
    <t>00001039900002040244343 90210 301 343001</t>
  </si>
  <si>
    <t>00001039900002040244343 90210 309 343001</t>
  </si>
  <si>
    <t>Увеличение стоимости прочих оборотных запасов (материалов)</t>
  </si>
  <si>
    <t>00001039900002040244346 00000 301 346017</t>
  </si>
  <si>
    <t>00001039900002040244346 99996 309 346017</t>
  </si>
  <si>
    <t>00001040220825302121211 13322 301 000000</t>
  </si>
  <si>
    <t>00001040220825302129213 13322 301 000000</t>
  </si>
  <si>
    <t>00001042410125390121211 00000 301 000000</t>
  </si>
  <si>
    <t>00001042410125390129213 00000 301 000000</t>
  </si>
  <si>
    <t>00001049900002040121211 00000 301 000000</t>
  </si>
  <si>
    <t>00001049900002040121211 12150 201 000000</t>
  </si>
  <si>
    <t>00001049900002040121211 13583 201 000000</t>
  </si>
  <si>
    <t>00001049900002040121211 13599 201 000000</t>
  </si>
  <si>
    <t>00001049900002040121211 30106 301 000000</t>
  </si>
  <si>
    <t>00001049900002040121211 99996 309 000000</t>
  </si>
  <si>
    <t>00001049900002040129213 00000 301 000000</t>
  </si>
  <si>
    <t>00001049900002040129213 12150 201 000000</t>
  </si>
  <si>
    <t>00001049900002040129213 13583 201 000000</t>
  </si>
  <si>
    <t>00001049900002040129213 13599 201 000000</t>
  </si>
  <si>
    <t>00001049900002040129213 30106 301 000000</t>
  </si>
  <si>
    <t>00001049900002040129213 99996 309 000000</t>
  </si>
  <si>
    <t>00001049900002040244221 00000 301 000000</t>
  </si>
  <si>
    <t>00001049900002040244221 13910 301 000000</t>
  </si>
  <si>
    <t>00001049900002040244221 99996 309 000000</t>
  </si>
  <si>
    <t>00001049900002040244223 00000 301 223001</t>
  </si>
  <si>
    <t>00001049900002040244223 00000 301 223002</t>
  </si>
  <si>
    <t>00001049900002040244223 00000 301 223004</t>
  </si>
  <si>
    <t>00001049900002040244223 00000 301 223099</t>
  </si>
  <si>
    <t>00001049900002040244225 00000 301 225002</t>
  </si>
  <si>
    <t>00001049900002040244225 00000 301 225004</t>
  </si>
  <si>
    <t>00001049900002040244225 00000 301 225010</t>
  </si>
  <si>
    <t>00001049900002040244225 90210 301 225011</t>
  </si>
  <si>
    <t>00001049900002040244225 90210 301 225012</t>
  </si>
  <si>
    <t>00001049900002040244225 90210 301 225013</t>
  </si>
  <si>
    <t>00001049900002040244225 90210 309 225012</t>
  </si>
  <si>
    <t>00001049900002040244226 00000 301 000000</t>
  </si>
  <si>
    <t>00001049900002040244226 00000 301 226001</t>
  </si>
  <si>
    <t>00001049900002040244226 00000 301 226004</t>
  </si>
  <si>
    <t>00001049900002040244226 00000 301 226010</t>
  </si>
  <si>
    <t>00001049900002040244226 00000 301 226023</t>
  </si>
  <si>
    <t>00001049900002040244226 99996 309 000000</t>
  </si>
  <si>
    <t>00001049900002040244226 99996 309 226010</t>
  </si>
  <si>
    <t>00001049900002040244226 99996 309 226023</t>
  </si>
  <si>
    <t>00001049900002040244227 90210 301 227002</t>
  </si>
  <si>
    <t>00001049900002040244343 90210 301 343001</t>
  </si>
  <si>
    <t>00001049900002040244346 00000 301 346017</t>
  </si>
  <si>
    <t>00001049900002040244346 13910 301 346017</t>
  </si>
  <si>
    <t>00001049900002040244346 99996 309 346017</t>
  </si>
  <si>
    <t>Увеличение стоимости прочих материальных запасов однократного применения</t>
  </si>
  <si>
    <t>00001049900002040244349 99996 309 000000</t>
  </si>
  <si>
    <t>Налоги, пошлины и сборы</t>
  </si>
  <si>
    <t>00001049900002040852291 90210 301 291015</t>
  </si>
  <si>
    <t>Штрафы за нарушение законодательства о налогах и сборах, законодательства о страховых взносах</t>
  </si>
  <si>
    <t>00001049900002040853292 00000 301 000000</t>
  </si>
  <si>
    <t>00001049900025240121211 00000 301 000000</t>
  </si>
  <si>
    <t>00001049900025240129213 00000 301 000000</t>
  </si>
  <si>
    <t>00001059900051200244226 00000 100 000000</t>
  </si>
  <si>
    <t>00001069900002040121211 00000 301 000000</t>
  </si>
  <si>
    <t>00001069900002040121211 99996 309 000000</t>
  </si>
  <si>
    <t>Социальные пособия и компенсации персоналу в денежной форме</t>
  </si>
  <si>
    <t>00001069900002040121266 00000 301 000000</t>
  </si>
  <si>
    <t>00001069900002040129213 00000 301 000000</t>
  </si>
  <si>
    <t>00001069900002040129213 99996 309 000000</t>
  </si>
  <si>
    <t>00001069900002040244221 00000 301 000000</t>
  </si>
  <si>
    <t>00001069900002040244221 99996 309 000000</t>
  </si>
  <si>
    <t>Транспортные услуги</t>
  </si>
  <si>
    <t>00001069900002040244222 00000 301 000000</t>
  </si>
  <si>
    <t>00001069900002040244222 13910 301 000000</t>
  </si>
  <si>
    <t>00001069900002040244223 00000 301 223001</t>
  </si>
  <si>
    <t>00001069900002040244223 00000 301 223002</t>
  </si>
  <si>
    <t>00001069900002040244223 00000 301 223003</t>
  </si>
  <si>
    <t>00001069900002040244223 00000 301 223004</t>
  </si>
  <si>
    <t>00001069900002040244223 00000 301 223099</t>
  </si>
  <si>
    <t>00001069900002040244225 00000 301 225001</t>
  </si>
  <si>
    <t>00001069900002040244225 00000 301 225002</t>
  </si>
  <si>
    <t>00001069900002040244225 00000 301 225003</t>
  </si>
  <si>
    <t>00001069900002040244225 00000 301 225004</t>
  </si>
  <si>
    <t>00001069900002040244225 00000 301 225010</t>
  </si>
  <si>
    <t>00001069900002040244225 90210 301 225012</t>
  </si>
  <si>
    <t>00001069900002040244225 90210 301 225013</t>
  </si>
  <si>
    <t>00001069900002040244226 00000 301 000000</t>
  </si>
  <si>
    <t>00001069900002040244226 00000 301 226001</t>
  </si>
  <si>
    <t>00001069900002040244226 00000 301 226004</t>
  </si>
  <si>
    <t>00001069900002040244226 00000 301 226013</t>
  </si>
  <si>
    <t>00001069900002040244226 99996 309 000000</t>
  </si>
  <si>
    <t>00001069900002040244227 90210 301 227002</t>
  </si>
  <si>
    <t>Увеличение стоимости основных средств</t>
  </si>
  <si>
    <t>00001069900002040244310 00000 301 000000</t>
  </si>
  <si>
    <t>00001069900002040244310 99996 309 000000</t>
  </si>
  <si>
    <t>00001069900002040244343 90210 301 343001</t>
  </si>
  <si>
    <t>00001069900002040244343 90210 301 343015</t>
  </si>
  <si>
    <t>00001069900002040244346 00000 301 000000</t>
  </si>
  <si>
    <t>00001069900002040244346 00000 301 346017</t>
  </si>
  <si>
    <t>00001069900002040244346 13910 301 346017</t>
  </si>
  <si>
    <t>00001069900002040244346 99996 309 000000</t>
  </si>
  <si>
    <t>00001069900002040244346 99996 309 346017</t>
  </si>
  <si>
    <t>00001069900002040852291 90210 301 291015</t>
  </si>
  <si>
    <t>Иные выплаты текущего характера организациям</t>
  </si>
  <si>
    <t>00001079900002010880297 13599 201 000000</t>
  </si>
  <si>
    <t>00001079900002010880297 99996 309 000000</t>
  </si>
  <si>
    <t>Расходы</t>
  </si>
  <si>
    <t>00001119900007411870200 00000 301 000000</t>
  </si>
  <si>
    <t>00001130250245200111211 00000 301 000000</t>
  </si>
  <si>
    <t>00001130250245200111211 99996 309 000000</t>
  </si>
  <si>
    <t>00001130250245200119213 00000 301 000000</t>
  </si>
  <si>
    <t>00001130250245200119213 99996 309 000000</t>
  </si>
  <si>
    <t>00001130250245200244221 00000 301 000000</t>
  </si>
  <si>
    <t>00001130250245200244222 13910 301 000000</t>
  </si>
  <si>
    <t>00001130250245200244222 90210 301 000000</t>
  </si>
  <si>
    <t>00001130250245200244223 00000 301 223001</t>
  </si>
  <si>
    <t>00001130250245200244223 00000 301 223002</t>
  </si>
  <si>
    <t>00001130250245200244223 00000 301 223004</t>
  </si>
  <si>
    <t>00001130250245200244223 00000 301 223099</t>
  </si>
  <si>
    <t>00001130250245200244225 00000 301 000000</t>
  </si>
  <si>
    <t>00001130250245200244225 00000 301 225002</t>
  </si>
  <si>
    <t>00001130250245200244225 99996 309 225002</t>
  </si>
  <si>
    <t>00001130250245200244225 99996 309 225010</t>
  </si>
  <si>
    <t>00001130250245200244226 00000 301 000000</t>
  </si>
  <si>
    <t>00001130250245200244226 00000 301 226004</t>
  </si>
  <si>
    <t>00001130250245200244226 00000 301 226010</t>
  </si>
  <si>
    <t>00001130250245200244226 90210 301 000000</t>
  </si>
  <si>
    <t>00001130250245200244226 90210 301 226025</t>
  </si>
  <si>
    <t>00001130250245200244226 99996 309 000000</t>
  </si>
  <si>
    <t>00001130250245200244226 99996 309 226010</t>
  </si>
  <si>
    <t>00001130250245200244226 99996 309 226013</t>
  </si>
  <si>
    <t>00001130250245200244227 90210 301 227002</t>
  </si>
  <si>
    <t>00001130250245200244310 00000 301 000000</t>
  </si>
  <si>
    <t>00001130250245200244343 90210 301 343001</t>
  </si>
  <si>
    <t>00001130250245200244346 00000 301 346003</t>
  </si>
  <si>
    <t>00001130250245200244346 00000 301 346017</t>
  </si>
  <si>
    <t>00001130250245200244346 13910 301 346017</t>
  </si>
  <si>
    <t>00001130250245200244346 30106 301 346003</t>
  </si>
  <si>
    <t>00001130250245200244346 99996 309 346017</t>
  </si>
  <si>
    <t>00001130250245200852291 00000 301 291004</t>
  </si>
  <si>
    <t>00001130250245200852291 90210 301 291015</t>
  </si>
  <si>
    <t>00001130350325330111211 00000 301 000000</t>
  </si>
  <si>
    <t>00001130350325330119213 00000 301 000000</t>
  </si>
  <si>
    <t>00001130350325330244226 00000 301 000000</t>
  </si>
  <si>
    <t>Иные выплаты текущего характера физическим лицам</t>
  </si>
  <si>
    <t>00001130610110991360296 99996 309 000000</t>
  </si>
  <si>
    <t>00001130630110991244346 13910 301 346017</t>
  </si>
  <si>
    <t>000011308Е0144020111211 00000 301 000000</t>
  </si>
  <si>
    <t>000011308Е0144020119213 00000 301 000000</t>
  </si>
  <si>
    <t>00001132700110991244346 00000 301 346017</t>
  </si>
  <si>
    <t>00001139900002040121211 00000 301 000000</t>
  </si>
  <si>
    <t>00001139900002040121211 99996 309 000000</t>
  </si>
  <si>
    <t>00001139900002040121266 00000 301 000000</t>
  </si>
  <si>
    <t>00001139900002040129213 00000 301 000000</t>
  </si>
  <si>
    <t>00001139900002040129213 99996 309 000000</t>
  </si>
  <si>
    <t>00001139900002040244221 00000 301 000000</t>
  </si>
  <si>
    <t>00001139900002040244222 13910 301 000000</t>
  </si>
  <si>
    <t>00001139900002040244222 90210 301 000000</t>
  </si>
  <si>
    <t>00001139900002040244223 00000 301 223001</t>
  </si>
  <si>
    <t>00001139900002040244223 00000 301 223017</t>
  </si>
  <si>
    <t>00001139900002040244223 99996 309 223002</t>
  </si>
  <si>
    <t>00001139900002040244225 00000 301 225001</t>
  </si>
  <si>
    <t>00001139900002040244225 00000 301 225004</t>
  </si>
  <si>
    <t>00001139900002040244225 99996 309 000000</t>
  </si>
  <si>
    <t>00001139900002040244225 99996 309 225002</t>
  </si>
  <si>
    <t>00001139900002040244225 99996 309 225003</t>
  </si>
  <si>
    <t>00001139900002040244226 00000 301 226001</t>
  </si>
  <si>
    <t>00001139900002040244226 00000 301 226004</t>
  </si>
  <si>
    <t>00001139900002040244226 90210 301 226031</t>
  </si>
  <si>
    <t>00001139900002040244226 99996 309 000000</t>
  </si>
  <si>
    <t>00001139900002040244226 99996 309 226025</t>
  </si>
  <si>
    <t>00001139900002040244226 99996 309 226026</t>
  </si>
  <si>
    <t>00001139900002040244227 00000 301 227002</t>
  </si>
  <si>
    <t>00001139900002040244343 90210 301 343001</t>
  </si>
  <si>
    <t>00001139900002040244343 90210 301 343015</t>
  </si>
  <si>
    <t>00001139900002040244346 00000 301 346017</t>
  </si>
  <si>
    <t>00001139900002040244346 13910 301 346017</t>
  </si>
  <si>
    <t>00001139900002040244346 90210 301 346013</t>
  </si>
  <si>
    <t>00001139900002040852291 00000 301 291005</t>
  </si>
  <si>
    <t>00001139900002040852291 90210 301 291015</t>
  </si>
  <si>
    <t>00001139900002950851291 00000 301 291001</t>
  </si>
  <si>
    <t>00001139900002950851291 00000 301 291014</t>
  </si>
  <si>
    <t>00001139900025260111211 00000 301 000000</t>
  </si>
  <si>
    <t>00001139900025260119213 00000 301 000000</t>
  </si>
  <si>
    <t>00001139900025270111211 00000 301 000000</t>
  </si>
  <si>
    <t>00001139900025270119213 00000 301 000000</t>
  </si>
  <si>
    <t>00001139900025340244225 00000 301 225001</t>
  </si>
  <si>
    <t>00001139900025340244226 00000 301 226010</t>
  </si>
  <si>
    <t>00001139900025340244346 00000 301 346017</t>
  </si>
  <si>
    <t>00001139900025350111211 00000 301 000000</t>
  </si>
  <si>
    <t>00001139900025350119213 00000 301 000000</t>
  </si>
  <si>
    <t>00001139900025400121211 00000 301 000000</t>
  </si>
  <si>
    <t>00001139900025400129213 00000 301 000000</t>
  </si>
  <si>
    <t>00001139900029900111211 00000 301 000000</t>
  </si>
  <si>
    <t>00001139900029900111211 99996 309 000000</t>
  </si>
  <si>
    <t>00001139900029900119213 00000 301 000000</t>
  </si>
  <si>
    <t>00001139900029900119213 99996 309 000000</t>
  </si>
  <si>
    <t>00001139900029900244221 00000 301 000000</t>
  </si>
  <si>
    <t>00001139900029900244221 13910 301 000000</t>
  </si>
  <si>
    <t>00001139900029900244223 00000 301 223004</t>
  </si>
  <si>
    <t>00001139900029900244225 00000 301 000000</t>
  </si>
  <si>
    <t>00001139900029900244225 00000 301 225004</t>
  </si>
  <si>
    <t>00001139900029900244226 00000 301 000000</t>
  </si>
  <si>
    <t>00001139900029900244226 00000 301 226013</t>
  </si>
  <si>
    <t>00001139900029900244226 00000 301 226023</t>
  </si>
  <si>
    <t>00001139900029900244226 99996 309 000000</t>
  </si>
  <si>
    <t>00001139900029900244346 00000 301 000000</t>
  </si>
  <si>
    <t>00001139900029900244346 00000 301 346003</t>
  </si>
  <si>
    <t>00001139900029900244346 00000 301 346017</t>
  </si>
  <si>
    <t>00001139900029900244346 13910 301 346017</t>
  </si>
  <si>
    <t>00001139900029900244349 13910 301 000000</t>
  </si>
  <si>
    <t>00001139900029900852291 00000 301 291004</t>
  </si>
  <si>
    <t>00001139900059300121211 00000 100 000000</t>
  </si>
  <si>
    <t>00001139900059300129213 00000 100 000000</t>
  </si>
  <si>
    <t>00001139900059300244346 00000 100 346017</t>
  </si>
  <si>
    <t>Перечисления другим бюджетам бюджетной системы Российской Федерации</t>
  </si>
  <si>
    <t>00001139900059300530251 00000 100 000000</t>
  </si>
  <si>
    <t>00001139900092350111211 00000 301 000000</t>
  </si>
  <si>
    <t>00001139900092350111211 00000 310 000000</t>
  </si>
  <si>
    <t>00001139900092350111211 99996 309 000000</t>
  </si>
  <si>
    <t>00001139900092350111211 99996 310 000000</t>
  </si>
  <si>
    <t>00001139900092350111211 99997 309 000000</t>
  </si>
  <si>
    <t>00001139900092350111211 99997 310 000000</t>
  </si>
  <si>
    <t>00001139900092350111266 00000 310 000000</t>
  </si>
  <si>
    <t>00001139900092350119213 00000 301 000000</t>
  </si>
  <si>
    <t>00001139900092350119213 00000 310 000000</t>
  </si>
  <si>
    <t>00001139900092350119213 99996 309 000000</t>
  </si>
  <si>
    <t>00001139900092350119213 99996 310 000000</t>
  </si>
  <si>
    <t>00001139900092350119213 99997 309 000000</t>
  </si>
  <si>
    <t>00001139900092350119213 99997 310 000000</t>
  </si>
  <si>
    <t>00001139900092350244222 30106 301 000000</t>
  </si>
  <si>
    <t>00001139900092350244223 00000 301 223002</t>
  </si>
  <si>
    <t>00001139900092350244223 00000 301 223004</t>
  </si>
  <si>
    <t>00001139900092350244223 00000 301 223099</t>
  </si>
  <si>
    <t>00001139900092350244223 99997 309 223001</t>
  </si>
  <si>
    <t>00001139900092350244223 99997 309 223002</t>
  </si>
  <si>
    <t>00001139900092350244223 99997 309 223004</t>
  </si>
  <si>
    <t>00001139900092350244223 99997 309 223017</t>
  </si>
  <si>
    <t>00001139900092350244223 99997 309 223099</t>
  </si>
  <si>
    <t>00001139900092350244223 99997 310 223001</t>
  </si>
  <si>
    <t>00001139900092350244223 99997 310 223002</t>
  </si>
  <si>
    <t>00001139900092350244223 99997 310 223004</t>
  </si>
  <si>
    <t>00001139900092350244223 99997 310 223017</t>
  </si>
  <si>
    <t>00001139900092350244223 99997 310 223099</t>
  </si>
  <si>
    <t>00001139900092350244225 90210 309 225012</t>
  </si>
  <si>
    <t>00001139900092350244226 13910 309 000000</t>
  </si>
  <si>
    <t>00001139900092350244226 99996 309 000000</t>
  </si>
  <si>
    <t>00001139900092350244226 99996 310 000000</t>
  </si>
  <si>
    <t>00001139900092350244226 99997 309 000000</t>
  </si>
  <si>
    <t>00001139900092350244226 99997 310 000000</t>
  </si>
  <si>
    <t>00001139900092350244227 90210 309 227002</t>
  </si>
  <si>
    <t>00001139900092350244343 90210 309 343001</t>
  </si>
  <si>
    <t>00001139900092350244346 99997 309 346017</t>
  </si>
  <si>
    <t>00001139900092350244346 99997 310 346017</t>
  </si>
  <si>
    <t>Пособия по социальной помощи населению в денежной форме</t>
  </si>
  <si>
    <t>00001139900092350321262 12100 201 000000</t>
  </si>
  <si>
    <t>Безвозмездные перечисления государственным (муниципальным) бюджетным и автономным учреждениям</t>
  </si>
  <si>
    <t>00001139900092350612241 00000 310 241004</t>
  </si>
  <si>
    <t>00001139900092350612241 99996 310 241004</t>
  </si>
  <si>
    <t>00001139900092350612241 99997 310 241004</t>
  </si>
  <si>
    <t>00001139900092350852291 30106 301 291005</t>
  </si>
  <si>
    <t>00001139900092350852291 90210 309 291015</t>
  </si>
  <si>
    <t>00001139900092350853296 13599 201 000000</t>
  </si>
  <si>
    <t>00001139900092350853296 30106 301 000000</t>
  </si>
  <si>
    <t>00001139900092350853297 30106 301 000000</t>
  </si>
  <si>
    <t>00001139900092410244226 13910 301 000000</t>
  </si>
  <si>
    <t>00001139900097080244226 00000 301 226031</t>
  </si>
  <si>
    <t>00001139900097080244226 13910 301 000000</t>
  </si>
  <si>
    <t>00001139900097080244226 13910 301 226031</t>
  </si>
  <si>
    <t>00002039900051180530251 00000 100 000000</t>
  </si>
  <si>
    <t>00003090700022670111211 00000 301 000000</t>
  </si>
  <si>
    <t>00003090700022670119213 00000 301 000000</t>
  </si>
  <si>
    <t>00003090700022670244346 00000 301 000000</t>
  </si>
  <si>
    <t>00003090700022670244346 99996 309 346017</t>
  </si>
  <si>
    <t>00003099900022671244225 00000 301 000000</t>
  </si>
  <si>
    <t>00003099900022671244310 00000 301 000000</t>
  </si>
  <si>
    <t>00003140610110990111211 00000 301 000000</t>
  </si>
  <si>
    <t>00003140610110990119213 00000 301 000000</t>
  </si>
  <si>
    <t>00004051420925360244225 00000 301 251005</t>
  </si>
  <si>
    <t>00004051420925360244226 00000 301 251006</t>
  </si>
  <si>
    <t>00004081340103170244222 99996 309 000000</t>
  </si>
  <si>
    <t>00004089900003170244222 00000 301 000000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</si>
  <si>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</si>
  <si>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00004089900003170811245 00000 301 000000</t>
  </si>
  <si>
    <t>00004089900003170811245 13910 301 000000</t>
  </si>
  <si>
    <t>0000409Д100003650244225 00000 301 000000</t>
  </si>
  <si>
    <t>0000409Д100003650244225 99996 309 000000</t>
  </si>
  <si>
    <t>Безвозмездные перечисления финансовым организациям государственного сектора на производство</t>
  </si>
  <si>
    <t>00004129900079010811242 12150 201 000000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</si>
  <si>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</si>
  <si>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00005010450196010632246 00000 301 000000</t>
  </si>
  <si>
    <t>000050114705L5760414310 00000 100 000000</t>
  </si>
  <si>
    <t>000050114705L5760414310 12730 201 000000</t>
  </si>
  <si>
    <t>000050114705L5760414310 99996 309 000000</t>
  </si>
  <si>
    <t>000050314704L5760244310 00000 100 000000</t>
  </si>
  <si>
    <t>000050314704L5760244310 12730 201 000000</t>
  </si>
  <si>
    <t>00005039900025151540251 12220 201 000000</t>
  </si>
  <si>
    <t>00005059900025320111211 00000 301 000000</t>
  </si>
  <si>
    <t>00005059900025320119213 00000 301 000000</t>
  </si>
  <si>
    <t>00006030910174460244225 00000 301 000000</t>
  </si>
  <si>
    <t>00006030910174460244225 13910 301 000000</t>
  </si>
  <si>
    <t>00007010210125370611241 00000 302 241004</t>
  </si>
  <si>
    <t>00007010210125370611241 13580 302 241004</t>
  </si>
  <si>
    <t>00007010210125370611241 13597 302 241004</t>
  </si>
  <si>
    <t>00007010210342000111211 13900 309 000000</t>
  </si>
  <si>
    <t>Прочие несоциальные выплаты персоналу в денежной форме</t>
  </si>
  <si>
    <t>00007010210342000112212 13900 309 000000</t>
  </si>
  <si>
    <t>00007010210342000119213 13900 309 000000</t>
  </si>
  <si>
    <t>00007010210342000244225 30106 310 225003</t>
  </si>
  <si>
    <t>00007010210342000244225 99996 310 225001</t>
  </si>
  <si>
    <t>00007010210342000244225 99996 310 225003</t>
  </si>
  <si>
    <t>00007010210342000244225 99996 310 225015</t>
  </si>
  <si>
    <t>00007010210342000244226 13900 309 000000</t>
  </si>
  <si>
    <t>00007010210342000244226 30106 310 000000</t>
  </si>
  <si>
    <t>00007010210342000244226 99996 310 000000</t>
  </si>
  <si>
    <t>00007010210342000611241 00000 305 241004</t>
  </si>
  <si>
    <t>00007010210342000611241 00000 308 241014</t>
  </si>
  <si>
    <t>00007010210342000611241 13570 303 241004</t>
  </si>
  <si>
    <t>00007010210342000611241 13581 305 241004</t>
  </si>
  <si>
    <t>00007010210342000612241 30106 310 241004</t>
  </si>
  <si>
    <t>00007010210342000612241 99996 310 241004</t>
  </si>
  <si>
    <t>000070102103S0050611241 13120 303 241004</t>
  </si>
  <si>
    <t>000070102103S0050611241 13120 304 241004</t>
  </si>
  <si>
    <t>000070102103S0050611241 13120 304 241024</t>
  </si>
  <si>
    <t>000070102103S0050611241 13120 305 241004</t>
  </si>
  <si>
    <t>000070102103S0050611241 13120 308 241004</t>
  </si>
  <si>
    <t>000070102103S0050611241 13912 303 241004</t>
  </si>
  <si>
    <t>000070102103S0050611241 13912 304 241004</t>
  </si>
  <si>
    <t>000070102103S0050611241 13912 308 241004</t>
  </si>
  <si>
    <t>000070102103S0050611241 30109 305 241004</t>
  </si>
  <si>
    <t>00007020220143624111211 13130 310 000000</t>
  </si>
  <si>
    <t>00007020220143624119213 13130 310 000000</t>
  </si>
  <si>
    <t>00007020220143624612241 13130 310 241004</t>
  </si>
  <si>
    <t>00007020220242100112212 13900 309 000000</t>
  </si>
  <si>
    <t>00007020220242100244222 13900 309 000000</t>
  </si>
  <si>
    <t>00007020220242100244222 90110 310 000000</t>
  </si>
  <si>
    <t>00007020220242100244225 13900 309 000000</t>
  </si>
  <si>
    <t>00007020220242100244225 30106 310 225003</t>
  </si>
  <si>
    <t>00007020220242100244225 30106 310 225015</t>
  </si>
  <si>
    <t>00007020220242100244225 99996 310 000000</t>
  </si>
  <si>
    <t>00007020220242100244225 99996 310 225002</t>
  </si>
  <si>
    <t>00007020220242100244225 99996 310 225003</t>
  </si>
  <si>
    <t>00007020220242100244225 99996 310 225015</t>
  </si>
  <si>
    <t>00007020220242100244225 99997 310 000000</t>
  </si>
  <si>
    <t>00007020220242100244225 99997 310 225002</t>
  </si>
  <si>
    <t>00007020220242100244226 13900 309 000000</t>
  </si>
  <si>
    <t>00007020220242100244226 30106 310 000000</t>
  </si>
  <si>
    <t>00007020220242100244226 99996 310 000000</t>
  </si>
  <si>
    <t>00007020220242100244310 30106 310 000000</t>
  </si>
  <si>
    <t>Увеличение стоимости продуктов питания</t>
  </si>
  <si>
    <t>00007020220242100244342 13900 309 342005</t>
  </si>
  <si>
    <t>00007020220242100244342 99996 309 342005</t>
  </si>
  <si>
    <t>00007020220242100244342 99996 310 342005</t>
  </si>
  <si>
    <t>00007020220242100611241 00000 308 241004</t>
  </si>
  <si>
    <t>00007020220242100611241 00000 308 241014</t>
  </si>
  <si>
    <t>00007020220242100611241 00000 308 241024</t>
  </si>
  <si>
    <t>00007020220242100611241 13581 305 241004</t>
  </si>
  <si>
    <t>00007020220242100611241 13910 308 241004</t>
  </si>
  <si>
    <t>00007020220242100611241 90100 308 241004</t>
  </si>
  <si>
    <t>00007020220242100611241 90110 308 241004</t>
  </si>
  <si>
    <t>00007020220242100612241 30106 310 241004</t>
  </si>
  <si>
    <t>00007020220242100612241 90110 310 241004</t>
  </si>
  <si>
    <t>00007020220242100612241 99996 310 241004</t>
  </si>
  <si>
    <t>00007020220242100612241 99997 310 241004</t>
  </si>
  <si>
    <t>000070202202S0050611241 13120 302 241004</t>
  </si>
  <si>
    <t>000070202202S0050611241 13120 303 241004</t>
  </si>
  <si>
    <t>000070202202S0050611241 13120 304 241004</t>
  </si>
  <si>
    <t>000070202202S0050611241 13120 304 241024</t>
  </si>
  <si>
    <t>000070202202S0050611241 13120 305 241004</t>
  </si>
  <si>
    <t>000070202202S0050611241 13120 308 241004</t>
  </si>
  <si>
    <t>000070202202S0050611241 13120 308 241024</t>
  </si>
  <si>
    <t>000070202202S0050611241 13912 303 241004</t>
  </si>
  <si>
    <t>000070202202S0050611241 13912 304 241004</t>
  </si>
  <si>
    <t>000070202202S0050611241 13912 308 241004</t>
  </si>
  <si>
    <t>00007020220825280611241 00000 302 241004</t>
  </si>
  <si>
    <t>00007020220825280611241 13580 302 241004</t>
  </si>
  <si>
    <t>00007020220825280611241 13597 302 241004</t>
  </si>
  <si>
    <t>00007020220853031611241 00000 100 000000</t>
  </si>
  <si>
    <t>00007020220921110111211 01884 310 211004</t>
  </si>
  <si>
    <t>00007020220921110119213 01884 310 213004</t>
  </si>
  <si>
    <t>00007020220921110612241 01884 310 241004</t>
  </si>
  <si>
    <t>00007020220923040244342 12150 301 342005</t>
  </si>
  <si>
    <t>000070202209L3040611241 00000 100 000000</t>
  </si>
  <si>
    <t>000070202209L3040611241 00000 201 000000</t>
  </si>
  <si>
    <t>000070202209L3040611241 00000 301 000000</t>
  </si>
  <si>
    <t>00007020620110991611241 00000 308 241004</t>
  </si>
  <si>
    <t>00007020620110991611241 13910 308 241004</t>
  </si>
  <si>
    <t>00007020640110991611241 00000 308 241004</t>
  </si>
  <si>
    <t>00007020640110991611241 13910 308 241004</t>
  </si>
  <si>
    <t>00007030230142310244225 99996 310 225015</t>
  </si>
  <si>
    <t>00007030230142310244310 99996 310 000000</t>
  </si>
  <si>
    <t>00007030230142310244346 99996 310 346017</t>
  </si>
  <si>
    <t>00007030230142310244349 99996 310 000000</t>
  </si>
  <si>
    <t>00007030230142310611241 00000 302 241004</t>
  </si>
  <si>
    <t>00007030230142310611241 00000 304 241004</t>
  </si>
  <si>
    <t>00007030230142310611241 00000 304 241024</t>
  </si>
  <si>
    <t>00007030230142310611241 00000 305 241004</t>
  </si>
  <si>
    <t>00007030230142310611241 00000 308 241004</t>
  </si>
  <si>
    <t>00007030230142310611241 00000 308 241014</t>
  </si>
  <si>
    <t>00007030230142310611241 13580 305 241004</t>
  </si>
  <si>
    <t>00007030230142310611241 13581 305 241004</t>
  </si>
  <si>
    <t>00007030230142310611241 13910 304 241004</t>
  </si>
  <si>
    <t>00007030230142310611241 13910 308 241004</t>
  </si>
  <si>
    <t>00007030230142310612241 99996 310 241004</t>
  </si>
  <si>
    <t>00007030230142320244225 13900 309 225015</t>
  </si>
  <si>
    <t>00007030230142320244225 99996 309 225001</t>
  </si>
  <si>
    <t>00007030230142320244225 99996 309 225015</t>
  </si>
  <si>
    <t>00007030230142320244226 99996 310 000000</t>
  </si>
  <si>
    <t>Услуги, работы для целей капитальных вложений</t>
  </si>
  <si>
    <t>00007030230142320244228 30106 310 228005</t>
  </si>
  <si>
    <t>00007030230142320611241 00000 302 241004</t>
  </si>
  <si>
    <t>00007030230142320611241 00000 304 241004</t>
  </si>
  <si>
    <t>00007030230142320611241 00000 305 241004</t>
  </si>
  <si>
    <t>00007030230142320611241 00000 308 241004</t>
  </si>
  <si>
    <t>00007030230142320611241 00000 308 241014</t>
  </si>
  <si>
    <t>00007030230142320611241 00000 308 241024</t>
  </si>
  <si>
    <t>00007030230142320611241 13580 305 241004</t>
  </si>
  <si>
    <t>00007030230142320611241 13581 305 241004</t>
  </si>
  <si>
    <t>00007030230142320611241 13910 308 241004</t>
  </si>
  <si>
    <t>00007030230142320612241 30106 310 241004</t>
  </si>
  <si>
    <t>00007030230142320612241 99996 310 241004</t>
  </si>
  <si>
    <t>00007030230443622111211 13130 310 211004</t>
  </si>
  <si>
    <t>00007030230443622119213 13130 310 213004</t>
  </si>
  <si>
    <t>00007030230443622612241 13130 310 241004</t>
  </si>
  <si>
    <t>0000703087А244050244310 11101 310 000000</t>
  </si>
  <si>
    <t>0000703087А244050612241 11101 310 241004</t>
  </si>
  <si>
    <t>00007070640110991611241 13910 306 241004</t>
  </si>
  <si>
    <t>000070710101S2320244226 12800 301 000000</t>
  </si>
  <si>
    <t>000070710101S2320244226 30109 301 000000</t>
  </si>
  <si>
    <t>000070710101S2320244342 12800 309 342005</t>
  </si>
  <si>
    <t>000070710101S2320244346 99998 310 346017</t>
  </si>
  <si>
    <t>000070710101S2320611241 12800 308 241004</t>
  </si>
  <si>
    <t>000070710101S2320611241 30109 308 241004</t>
  </si>
  <si>
    <t>00007071040143100244222 00000 301 000000</t>
  </si>
  <si>
    <t>00007071040143100244226 00000 301 000000</t>
  </si>
  <si>
    <t>00007071040143190111211 13594 310 000000</t>
  </si>
  <si>
    <t>00007071040143190119213 13594 310 000000</t>
  </si>
  <si>
    <t>00007071040143190244225 99996 310 225015</t>
  </si>
  <si>
    <t>00007071040143190244226 99996 310 000000</t>
  </si>
  <si>
    <t>00007071040143190611241 00000 306 241004</t>
  </si>
  <si>
    <t>00007071040143190611241 00000 306 241014</t>
  </si>
  <si>
    <t>00007071040143190611241 00000 306 241024</t>
  </si>
  <si>
    <t>00007071040143190611241 13910 306 241004</t>
  </si>
  <si>
    <t>00007071040143190611241 90210 306 241004</t>
  </si>
  <si>
    <t>00007071040143190612241 13594 310 241004</t>
  </si>
  <si>
    <t>00007071040143190612241 99996 310 241004</t>
  </si>
  <si>
    <t>00007090220825301111211 13321 301 000000</t>
  </si>
  <si>
    <t>00007090220825301112212 13321 301 000000</t>
  </si>
  <si>
    <t>00007090220825301119213 13321 301 000000</t>
  </si>
  <si>
    <t>00007090220825301244221 13321 301 000000</t>
  </si>
  <si>
    <t>00007090220825301244223 13321 301 223001</t>
  </si>
  <si>
    <t>00007090220825301244223 13321 301 223002</t>
  </si>
  <si>
    <t>00007090220825301244223 13321 301 223004</t>
  </si>
  <si>
    <t>00007090220825301244223 13321 301 223099</t>
  </si>
  <si>
    <t>00007090220825301244225 13321 301 000000</t>
  </si>
  <si>
    <t>00007090220825301244225 13321 301 225002</t>
  </si>
  <si>
    <t>00007090220825301244225 13321 301 225004</t>
  </si>
  <si>
    <t>00007090220825301244226 13321 301 000000</t>
  </si>
  <si>
    <t>00007090220825301244226 13321 301 226001</t>
  </si>
  <si>
    <t>00007090220825301244226 13321 301 226010</t>
  </si>
  <si>
    <t>00007090220825301244343 90210 301 343001</t>
  </si>
  <si>
    <t>00007090220825301244346 13321 301 346017</t>
  </si>
  <si>
    <t>00007090220921110111211 01884 201 000000</t>
  </si>
  <si>
    <t>00007090220921110119213 01884 201 000000</t>
  </si>
  <si>
    <t>00008010610110991611241 00000 306 241004</t>
  </si>
  <si>
    <t>00008010640110991611241 00000 306 241004</t>
  </si>
  <si>
    <t>00008010810144090244226 99996 310 000000</t>
  </si>
  <si>
    <t>00008010810144090244310 99996 310 000000</t>
  </si>
  <si>
    <t>Увеличение стоимости строительных материалов</t>
  </si>
  <si>
    <t>00008010810144090244344 99996 310 000000</t>
  </si>
  <si>
    <t>00008010810144090244346 99996 310 000000</t>
  </si>
  <si>
    <t>00008010810144090244346 99996 310 346017</t>
  </si>
  <si>
    <t>00008010810144090244349 99996 310 000000</t>
  </si>
  <si>
    <t>00008010810144090611241 00000 306 241004</t>
  </si>
  <si>
    <t>00008010810144090611241 00000 306 241014</t>
  </si>
  <si>
    <t>00008010810144090611241 00000 306 241024</t>
  </si>
  <si>
    <t>00008010810144090611241 13580 306 241004</t>
  </si>
  <si>
    <t>00008010810144090611241 13581 306 241004</t>
  </si>
  <si>
    <t>00008010810144090611241 13910 306 241004</t>
  </si>
  <si>
    <t>00008010810144090612241 99996 310 241004</t>
  </si>
  <si>
    <t>00008010830144090244226 99996 310 000000</t>
  </si>
  <si>
    <t>00008010830144090611241 00000 306 241004</t>
  </si>
  <si>
    <t>00008010830144090611241 00000 306 241024</t>
  </si>
  <si>
    <t>00008010830144090611241 13580 306 241004</t>
  </si>
  <si>
    <t>00008010830144090611241 13581 306 241004</t>
  </si>
  <si>
    <t>00008010830144090611241 13910 306 241004</t>
  </si>
  <si>
    <t>00008010830144090612241 99996 310 241004</t>
  </si>
  <si>
    <t>00008010840144091111211 30104 310 000000</t>
  </si>
  <si>
    <t>00008010840144091112212 30104 310 000000</t>
  </si>
  <si>
    <t>00008010840144091119213 30104 310 000000</t>
  </si>
  <si>
    <t>00008010840144091244226 99996 310 000000</t>
  </si>
  <si>
    <t>00008010840144091244310 30104 310 000000</t>
  </si>
  <si>
    <t>00008010840144091244310 99996 310 000000</t>
  </si>
  <si>
    <t>00008010840144091244346 30104 310 346017</t>
  </si>
  <si>
    <t>00008010840144091244346 99996 310 000000</t>
  </si>
  <si>
    <t>00008010840144091611241 00000 306 241004</t>
  </si>
  <si>
    <t>00008010840144091611241 00000 306 241014</t>
  </si>
  <si>
    <t>00008010840144091611241 00000 306 241024</t>
  </si>
  <si>
    <t>00008010840144091611241 13580 306 241004</t>
  </si>
  <si>
    <t>00008010840144091611241 13581 306 241004</t>
  </si>
  <si>
    <t>00008010840144091611241 13910 306 241004</t>
  </si>
  <si>
    <t>00008010840144091611241 90210 306 241004</t>
  </si>
  <si>
    <t>00008010840144091611241 90220 306 241004</t>
  </si>
  <si>
    <t>00008010840144091611241 90230 306 241004</t>
  </si>
  <si>
    <t>00008010840144091612241 30104 310 241004</t>
  </si>
  <si>
    <t>00008010840144091612241 99996 310 241004</t>
  </si>
  <si>
    <t>00008010860110990611241 00000 306 241004</t>
  </si>
  <si>
    <t>00008010860110990611241 13910 306 241004</t>
  </si>
  <si>
    <t>00008010860110990611241 90230 306 241004</t>
  </si>
  <si>
    <t>00008010870144050244310 12150 309 000000</t>
  </si>
  <si>
    <t>000080108701L5193612241 00000 100 241004</t>
  </si>
  <si>
    <t>000080108701L5193612241 00000 201 241004</t>
  </si>
  <si>
    <t>000080108701L5194612241 00000 100 241004</t>
  </si>
  <si>
    <t>000080108701L5194612241 00000 201 241004</t>
  </si>
  <si>
    <t>000080108Ж0144100244310 12100 310 000000</t>
  </si>
  <si>
    <t>000080108Ж0144100612241 12100 310 241004</t>
  </si>
  <si>
    <t>000080408Ж0145200111211 00000 301 000000</t>
  </si>
  <si>
    <t>000080408Ж0145200111211 99996 309 000000</t>
  </si>
  <si>
    <t>000080408Ж0145200119213 00000 301 000000</t>
  </si>
  <si>
    <t>000080408Ж0145200119213 99996 309 000000</t>
  </si>
  <si>
    <t>000080408Ж0145200244221 00000 301 000000</t>
  </si>
  <si>
    <t>000080408Ж0145200244222 13910 301 000000</t>
  </si>
  <si>
    <t>000080408Ж0145200244222 90210 301 000000</t>
  </si>
  <si>
    <t>000080408Ж0145200244223 00000 301 223001</t>
  </si>
  <si>
    <t>000080408Ж0145200244223 00000 301 223002</t>
  </si>
  <si>
    <t>000080408Ж0145200244223 00000 301 223004</t>
  </si>
  <si>
    <t>000080408Ж0145200244223 00000 301 223099</t>
  </si>
  <si>
    <t>000080408Ж0145200244225 00000 301 000000</t>
  </si>
  <si>
    <t>000080408Ж0145200244225 00000 301 225010</t>
  </si>
  <si>
    <t>000080408Ж0145200244226 00000 301 000000</t>
  </si>
  <si>
    <t>000080408Ж0145200244226 00000 301 226013</t>
  </si>
  <si>
    <t>000080408Ж0145200244226 90210 301 226031</t>
  </si>
  <si>
    <t>000080408Ж0145200244226 90210 309 226031</t>
  </si>
  <si>
    <t>000080408Ж0145200244226 99996 309 226031</t>
  </si>
  <si>
    <t>000080408Ж0145200244227 90210 301 227002</t>
  </si>
  <si>
    <t>000080408Ж0145200244343 90210 301 343001</t>
  </si>
  <si>
    <t>000080408Ж0145200244346 00000 301 000000</t>
  </si>
  <si>
    <t>000080408Ж0145200244346 00000 301 346017</t>
  </si>
  <si>
    <t>000080408Ж0145200244346 90210 301 346013</t>
  </si>
  <si>
    <t>000080408Ж0145200852291 90210 301 291015</t>
  </si>
  <si>
    <t>00009070110202110244225 00000 301 225002</t>
  </si>
  <si>
    <t>Пособия по социальной помощи населению в натуральной форме</t>
  </si>
  <si>
    <t>00010019900049100321263 00000 301 000000</t>
  </si>
  <si>
    <t>000100314701L5760322262 00000 100 000000</t>
  </si>
  <si>
    <t>000100314701L5760322262 12730 201 000000</t>
  </si>
  <si>
    <t>000100314701L5760322262 99996 309 000000</t>
  </si>
  <si>
    <t>00010040310205510611241 00000 308 241004</t>
  </si>
  <si>
    <t>00010040350113200313262 00000 301 262001</t>
  </si>
  <si>
    <t>00010040350313110313262 00000 301 262002</t>
  </si>
  <si>
    <t>00010040350313120323226 00000 301 000000</t>
  </si>
  <si>
    <t>00010040350313130313262 00000 301 262002</t>
  </si>
  <si>
    <t>00011011010148200244226 99996 310 000000</t>
  </si>
  <si>
    <t>00011011010148200611241 00000 306 241004</t>
  </si>
  <si>
    <t>00011011010148200611241 00000 306 241014</t>
  </si>
  <si>
    <t>00011011010148200611241 00000 306 241024</t>
  </si>
  <si>
    <t>00011011010148200611241 00000 307 241004</t>
  </si>
  <si>
    <t>00011011010148200611241 13910 306 241004</t>
  </si>
  <si>
    <t>00011011010148200611241 90210 306 241004</t>
  </si>
  <si>
    <t>00011011010148200611241 90230 306 241004</t>
  </si>
  <si>
    <t>00011011010148200612241 99996 310 241004</t>
  </si>
  <si>
    <t>00011013720142330111211 11101 310 000000</t>
  </si>
  <si>
    <t>00011013720142330111211 13130 310 000000</t>
  </si>
  <si>
    <t>00011013720142330119213 11101 310 000000</t>
  </si>
  <si>
    <t>00011013720142330119213 13130 310 000000</t>
  </si>
  <si>
    <t>00011013720142330612241 11101 310 241004</t>
  </si>
  <si>
    <t>00011013720142330612241 13130 310 241004</t>
  </si>
  <si>
    <t>00011013720143650244310 13130 310 000000</t>
  </si>
  <si>
    <t>00011013720143650244346 13130 310 346017</t>
  </si>
  <si>
    <t>00011013720143650612241 13130 310 241004</t>
  </si>
  <si>
    <t>00011021010112870244226 00000 301 000000</t>
  </si>
  <si>
    <t>00011021010112870244226 13910 309 000000</t>
  </si>
  <si>
    <t>00011021010112870244349 00000 301 000000</t>
  </si>
  <si>
    <t>00011021010112870244349 00000 301 349011</t>
  </si>
  <si>
    <t>00014019900080060511251 13310 301 000000</t>
  </si>
  <si>
    <t>000140199000S0040511251 13110 301 000000</t>
  </si>
  <si>
    <t>000140199000S0040511251 30109 301 000000</t>
  </si>
  <si>
    <t>00014039900020860521251 00000 301 000000</t>
  </si>
  <si>
    <t>00014039900025131540251 12150 201 000000</t>
  </si>
  <si>
    <t>00014039900025141540251 88883 201 000000</t>
  </si>
  <si>
    <t>00014039900025151540251 12150 201 000000</t>
  </si>
  <si>
    <t>00014039900025151540251 13583 201 000000</t>
  </si>
  <si>
    <t>00014039900025151540251 13599 201 000000</t>
  </si>
  <si>
    <t>00014039900025151540251 30102 301 000000</t>
  </si>
  <si>
    <t>00014039900025151540251 30104 301 000000</t>
  </si>
  <si>
    <t>00014039900025151540251 30106 301 000000</t>
  </si>
  <si>
    <t>00014039900025151540251 99996 309 000000</t>
  </si>
  <si>
    <t>00014039900025191540251 12150 201 000000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</si>
  <si>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</si>
  <si>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</si>
  <si>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</si>
  <si>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</si>
  <si>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</si>
  <si>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</si>
  <si>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</si>
  <si>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</si>
  <si>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</si>
  <si>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</si>
  <si>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</si>
  <si>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</si>
  <si>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</si>
  <si>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НЕ УКАЗАНО</t>
  </si>
  <si>
    <t>00000000000000000000000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</si>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</sst>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8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8"/>
      <name val="Arial Cyr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9" fontId="5" fillId="0" borderId="16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0" fontId="6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726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645699955.10000002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569824530.83000004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50" si="0">CF19+CW19+DN19</f>
        <v>569824530.83000004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50" si="1">BJ19-EE19</f>
        <v>75875424.269999981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645699955.10000002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569824530.83000004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569824530.83000004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75875424.269999981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64826580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52793695.960000001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52793695.960000001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12032884.039999999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70.25" customHeight="1">
      <c r="A22" s="67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187980.38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187980.38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-187980.38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101602.15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101602.15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-101602.15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145.9" customHeight="1">
      <c r="A24" s="67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18271.64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18271.64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-18271.64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133.69999999999999" customHeight="1">
      <c r="A25" s="67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11843805.289999999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11843805.289999999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-11843805.289999999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158.1" customHeight="1">
      <c r="A26" s="67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83282.62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83282.62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-83282.62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133.69999999999999" customHeight="1">
      <c r="A27" s="67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31000000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15937637.539999999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15937637.539999999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15062362.460000001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133.69999999999999" customHeight="1">
      <c r="A28" s="67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-2126606.25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-2126606.25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2126606.25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12043000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6092868.2999999998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6092868.2999999998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5950131.7000000002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121.5" customHeight="1">
      <c r="A30" s="67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2497904.71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2497904.71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-2497904.71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60.75" customHeight="1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4561000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4098017.22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4098017.22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462982.7799999998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60.75" customHeight="1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3945.85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3945.85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-3945.85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48.6" customHeight="1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58500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140495.5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140495.5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-81995.5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85.15" customHeight="1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156100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134834.26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134834.26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21265.739999999991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60.75" customHeight="1">
      <c r="A35" s="68" t="s">
        <v>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63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1243000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2690548.37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2690548.37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-1447548.37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97.15" customHeight="1">
      <c r="A36" s="67" t="s">
        <v>64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58"/>
      <c r="AO36" s="59"/>
      <c r="AP36" s="59"/>
      <c r="AQ36" s="59"/>
      <c r="AR36" s="59"/>
      <c r="AS36" s="59"/>
      <c r="AT36" s="59" t="s">
        <v>65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2415000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1620950.45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1620950.45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794049.55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60.75" customHeight="1">
      <c r="A37" s="68" t="s">
        <v>66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9"/>
      <c r="AN37" s="58"/>
      <c r="AO37" s="59"/>
      <c r="AP37" s="59"/>
      <c r="AQ37" s="59"/>
      <c r="AR37" s="59"/>
      <c r="AS37" s="59"/>
      <c r="AT37" s="59" t="s">
        <v>67</v>
      </c>
      <c r="AU37" s="59"/>
      <c r="AV37" s="59"/>
      <c r="AW37" s="59"/>
      <c r="AX37" s="59"/>
      <c r="AY37" s="59"/>
      <c r="AZ37" s="59"/>
      <c r="BA37" s="59"/>
      <c r="BB37" s="59"/>
      <c r="BC37" s="60"/>
      <c r="BD37" s="12"/>
      <c r="BE37" s="12"/>
      <c r="BF37" s="12"/>
      <c r="BG37" s="12"/>
      <c r="BH37" s="12"/>
      <c r="BI37" s="61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>
        <v>153.36000000000001</v>
      </c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3">
        <f t="shared" si="0"/>
        <v>153.36000000000001</v>
      </c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5"/>
      <c r="ET37" s="62">
        <f t="shared" si="1"/>
        <v>-153.36000000000001</v>
      </c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109.35" customHeight="1">
      <c r="A38" s="67" t="s">
        <v>68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58"/>
      <c r="AO38" s="59"/>
      <c r="AP38" s="59"/>
      <c r="AQ38" s="59"/>
      <c r="AR38" s="59"/>
      <c r="AS38" s="59"/>
      <c r="AT38" s="59" t="s">
        <v>69</v>
      </c>
      <c r="AU38" s="59"/>
      <c r="AV38" s="59"/>
      <c r="AW38" s="59"/>
      <c r="AX38" s="59"/>
      <c r="AY38" s="59"/>
      <c r="AZ38" s="59"/>
      <c r="BA38" s="59"/>
      <c r="BB38" s="59"/>
      <c r="BC38" s="60"/>
      <c r="BD38" s="12"/>
      <c r="BE38" s="12"/>
      <c r="BF38" s="12"/>
      <c r="BG38" s="12"/>
      <c r="BH38" s="12"/>
      <c r="BI38" s="61"/>
      <c r="BJ38" s="62">
        <v>6555000</v>
      </c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>
        <v>10278252.15</v>
      </c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3">
        <f t="shared" si="0"/>
        <v>10278252.15</v>
      </c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5"/>
      <c r="ET38" s="62">
        <f t="shared" si="1"/>
        <v>-3723252.1500000004</v>
      </c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72.95" customHeight="1">
      <c r="A39" s="68" t="s">
        <v>70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9"/>
      <c r="AN39" s="58"/>
      <c r="AO39" s="59"/>
      <c r="AP39" s="59"/>
      <c r="AQ39" s="59"/>
      <c r="AR39" s="59"/>
      <c r="AS39" s="59"/>
      <c r="AT39" s="59" t="s">
        <v>71</v>
      </c>
      <c r="AU39" s="59"/>
      <c r="AV39" s="59"/>
      <c r="AW39" s="59"/>
      <c r="AX39" s="59"/>
      <c r="AY39" s="59"/>
      <c r="AZ39" s="59"/>
      <c r="BA39" s="59"/>
      <c r="BB39" s="59"/>
      <c r="BC39" s="60"/>
      <c r="BD39" s="12"/>
      <c r="BE39" s="12"/>
      <c r="BF39" s="12"/>
      <c r="BG39" s="12"/>
      <c r="BH39" s="12"/>
      <c r="BI39" s="61"/>
      <c r="BJ39" s="62">
        <v>73000</v>
      </c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>
        <v>39916</v>
      </c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3">
        <f t="shared" si="0"/>
        <v>39916</v>
      </c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5"/>
      <c r="ET39" s="62">
        <f t="shared" si="1"/>
        <v>33084</v>
      </c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48.6" customHeight="1">
      <c r="A40" s="68" t="s">
        <v>72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9"/>
      <c r="AN40" s="58"/>
      <c r="AO40" s="59"/>
      <c r="AP40" s="59"/>
      <c r="AQ40" s="59"/>
      <c r="AR40" s="59"/>
      <c r="AS40" s="59"/>
      <c r="AT40" s="59" t="s">
        <v>73</v>
      </c>
      <c r="AU40" s="59"/>
      <c r="AV40" s="59"/>
      <c r="AW40" s="59"/>
      <c r="AX40" s="59"/>
      <c r="AY40" s="59"/>
      <c r="AZ40" s="59"/>
      <c r="BA40" s="59"/>
      <c r="BB40" s="59"/>
      <c r="BC40" s="60"/>
      <c r="BD40" s="12"/>
      <c r="BE40" s="12"/>
      <c r="BF40" s="12"/>
      <c r="BG40" s="12"/>
      <c r="BH40" s="12"/>
      <c r="BI40" s="61"/>
      <c r="BJ40" s="62">
        <v>203000</v>
      </c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>
        <v>19713.34</v>
      </c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3">
        <f t="shared" si="0"/>
        <v>19713.34</v>
      </c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5"/>
      <c r="ET40" s="62">
        <f t="shared" si="1"/>
        <v>183286.66</v>
      </c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72.95" customHeight="1">
      <c r="A41" s="68" t="s">
        <v>74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9"/>
      <c r="AN41" s="58"/>
      <c r="AO41" s="59"/>
      <c r="AP41" s="59"/>
      <c r="AQ41" s="59"/>
      <c r="AR41" s="59"/>
      <c r="AS41" s="59"/>
      <c r="AT41" s="59" t="s">
        <v>75</v>
      </c>
      <c r="AU41" s="59"/>
      <c r="AV41" s="59"/>
      <c r="AW41" s="59"/>
      <c r="AX41" s="59"/>
      <c r="AY41" s="59"/>
      <c r="AZ41" s="59"/>
      <c r="BA41" s="59"/>
      <c r="BB41" s="59"/>
      <c r="BC41" s="60"/>
      <c r="BD41" s="12"/>
      <c r="BE41" s="12"/>
      <c r="BF41" s="12"/>
      <c r="BG41" s="12"/>
      <c r="BH41" s="12"/>
      <c r="BI41" s="61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>
        <v>155043.9</v>
      </c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3">
        <f t="shared" si="0"/>
        <v>155043.9</v>
      </c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5"/>
      <c r="ET41" s="62">
        <f t="shared" si="1"/>
        <v>-155043.9</v>
      </c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72.95" customHeight="1">
      <c r="A42" s="68" t="s">
        <v>76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9"/>
      <c r="AN42" s="58"/>
      <c r="AO42" s="59"/>
      <c r="AP42" s="59"/>
      <c r="AQ42" s="59"/>
      <c r="AR42" s="59"/>
      <c r="AS42" s="59"/>
      <c r="AT42" s="59" t="s">
        <v>77</v>
      </c>
      <c r="AU42" s="59"/>
      <c r="AV42" s="59"/>
      <c r="AW42" s="59"/>
      <c r="AX42" s="59"/>
      <c r="AY42" s="59"/>
      <c r="AZ42" s="59"/>
      <c r="BA42" s="59"/>
      <c r="BB42" s="59"/>
      <c r="BC42" s="60"/>
      <c r="BD42" s="12"/>
      <c r="BE42" s="12"/>
      <c r="BF42" s="12"/>
      <c r="BG42" s="12"/>
      <c r="BH42" s="12"/>
      <c r="BI42" s="61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>
        <v>151136.44</v>
      </c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3">
        <f t="shared" si="0"/>
        <v>151136.44</v>
      </c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5"/>
      <c r="ET42" s="62">
        <f t="shared" si="1"/>
        <v>-151136.44</v>
      </c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48.6" customHeight="1">
      <c r="A43" s="68" t="s">
        <v>78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9"/>
      <c r="AN43" s="58"/>
      <c r="AO43" s="59"/>
      <c r="AP43" s="59"/>
      <c r="AQ43" s="59"/>
      <c r="AR43" s="59"/>
      <c r="AS43" s="59"/>
      <c r="AT43" s="59" t="s">
        <v>79</v>
      </c>
      <c r="AU43" s="59"/>
      <c r="AV43" s="59"/>
      <c r="AW43" s="59"/>
      <c r="AX43" s="59"/>
      <c r="AY43" s="59"/>
      <c r="AZ43" s="59"/>
      <c r="BA43" s="59"/>
      <c r="BB43" s="59"/>
      <c r="BC43" s="60"/>
      <c r="BD43" s="12"/>
      <c r="BE43" s="12"/>
      <c r="BF43" s="12"/>
      <c r="BG43" s="12"/>
      <c r="BH43" s="12"/>
      <c r="BI43" s="61"/>
      <c r="BJ43" s="62">
        <v>867200</v>
      </c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>
        <v>1220214.31</v>
      </c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3">
        <f t="shared" si="0"/>
        <v>1220214.31</v>
      </c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5"/>
      <c r="ET43" s="62">
        <f t="shared" si="1"/>
        <v>-353014.31000000006</v>
      </c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24.2" customHeight="1">
      <c r="A44" s="68" t="s">
        <v>80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9"/>
      <c r="AN44" s="58"/>
      <c r="AO44" s="59"/>
      <c r="AP44" s="59"/>
      <c r="AQ44" s="59"/>
      <c r="AR44" s="59"/>
      <c r="AS44" s="59"/>
      <c r="AT44" s="59" t="s">
        <v>81</v>
      </c>
      <c r="AU44" s="59"/>
      <c r="AV44" s="59"/>
      <c r="AW44" s="59"/>
      <c r="AX44" s="59"/>
      <c r="AY44" s="59"/>
      <c r="AZ44" s="59"/>
      <c r="BA44" s="59"/>
      <c r="BB44" s="59"/>
      <c r="BC44" s="60"/>
      <c r="BD44" s="12"/>
      <c r="BE44" s="12"/>
      <c r="BF44" s="12"/>
      <c r="BG44" s="12"/>
      <c r="BH44" s="12"/>
      <c r="BI44" s="61"/>
      <c r="BJ44" s="62">
        <v>1509500</v>
      </c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>
        <v>5627112.5700000003</v>
      </c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3">
        <f t="shared" si="0"/>
        <v>5627112.5700000003</v>
      </c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5"/>
      <c r="ET44" s="62">
        <f t="shared" si="1"/>
        <v>-4117612.5700000003</v>
      </c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97.15" customHeight="1">
      <c r="A45" s="67" t="s">
        <v>82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9"/>
      <c r="AN45" s="58"/>
      <c r="AO45" s="59"/>
      <c r="AP45" s="59"/>
      <c r="AQ45" s="59"/>
      <c r="AR45" s="59"/>
      <c r="AS45" s="59"/>
      <c r="AT45" s="59" t="s">
        <v>83</v>
      </c>
      <c r="AU45" s="59"/>
      <c r="AV45" s="59"/>
      <c r="AW45" s="59"/>
      <c r="AX45" s="59"/>
      <c r="AY45" s="59"/>
      <c r="AZ45" s="59"/>
      <c r="BA45" s="59"/>
      <c r="BB45" s="59"/>
      <c r="BC45" s="60"/>
      <c r="BD45" s="12"/>
      <c r="BE45" s="12"/>
      <c r="BF45" s="12"/>
      <c r="BG45" s="12"/>
      <c r="BH45" s="12"/>
      <c r="BI45" s="61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>
        <v>350048.2</v>
      </c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3">
        <f t="shared" si="0"/>
        <v>350048.2</v>
      </c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5"/>
      <c r="ET45" s="62">
        <f t="shared" si="1"/>
        <v>-350048.2</v>
      </c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72.95" customHeight="1">
      <c r="A46" s="68" t="s">
        <v>84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9"/>
      <c r="AN46" s="58"/>
      <c r="AO46" s="59"/>
      <c r="AP46" s="59"/>
      <c r="AQ46" s="59"/>
      <c r="AR46" s="59"/>
      <c r="AS46" s="59"/>
      <c r="AT46" s="59" t="s">
        <v>85</v>
      </c>
      <c r="AU46" s="59"/>
      <c r="AV46" s="59"/>
      <c r="AW46" s="59"/>
      <c r="AX46" s="59"/>
      <c r="AY46" s="59"/>
      <c r="AZ46" s="59"/>
      <c r="BA46" s="59"/>
      <c r="BB46" s="59"/>
      <c r="BC46" s="60"/>
      <c r="BD46" s="12"/>
      <c r="BE46" s="12"/>
      <c r="BF46" s="12"/>
      <c r="BG46" s="12"/>
      <c r="BH46" s="12"/>
      <c r="BI46" s="61"/>
      <c r="BJ46" s="62">
        <v>677500</v>
      </c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>
        <v>7181032.5499999998</v>
      </c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3">
        <f t="shared" si="0"/>
        <v>7181032.5499999998</v>
      </c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5"/>
      <c r="ET46" s="62">
        <f t="shared" si="1"/>
        <v>-6503532.5499999998</v>
      </c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97.15" customHeight="1">
      <c r="A47" s="67" t="s">
        <v>86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9"/>
      <c r="AN47" s="58"/>
      <c r="AO47" s="59"/>
      <c r="AP47" s="59"/>
      <c r="AQ47" s="59"/>
      <c r="AR47" s="59"/>
      <c r="AS47" s="59"/>
      <c r="AT47" s="59" t="s">
        <v>87</v>
      </c>
      <c r="AU47" s="59"/>
      <c r="AV47" s="59"/>
      <c r="AW47" s="59"/>
      <c r="AX47" s="59"/>
      <c r="AY47" s="59"/>
      <c r="AZ47" s="59"/>
      <c r="BA47" s="59"/>
      <c r="BB47" s="59"/>
      <c r="BC47" s="60"/>
      <c r="BD47" s="12"/>
      <c r="BE47" s="12"/>
      <c r="BF47" s="12"/>
      <c r="BG47" s="12"/>
      <c r="BH47" s="12"/>
      <c r="BI47" s="61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>
        <v>500</v>
      </c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3">
        <f t="shared" si="0"/>
        <v>500</v>
      </c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5"/>
      <c r="ET47" s="62">
        <f t="shared" si="1"/>
        <v>-500</v>
      </c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72.95" customHeight="1">
      <c r="A48" s="68" t="s">
        <v>88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9"/>
      <c r="AN48" s="58"/>
      <c r="AO48" s="59"/>
      <c r="AP48" s="59"/>
      <c r="AQ48" s="59"/>
      <c r="AR48" s="59"/>
      <c r="AS48" s="59"/>
      <c r="AT48" s="59" t="s">
        <v>89</v>
      </c>
      <c r="AU48" s="59"/>
      <c r="AV48" s="59"/>
      <c r="AW48" s="59"/>
      <c r="AX48" s="59"/>
      <c r="AY48" s="59"/>
      <c r="AZ48" s="59"/>
      <c r="BA48" s="59"/>
      <c r="BB48" s="59"/>
      <c r="BC48" s="60"/>
      <c r="BD48" s="12"/>
      <c r="BE48" s="12"/>
      <c r="BF48" s="12"/>
      <c r="BG48" s="12"/>
      <c r="BH48" s="12"/>
      <c r="BI48" s="61"/>
      <c r="BJ48" s="62">
        <v>10000</v>
      </c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>
        <v>20500</v>
      </c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3">
        <f t="shared" si="0"/>
        <v>20500</v>
      </c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5"/>
      <c r="ET48" s="62">
        <f t="shared" si="1"/>
        <v>-10500</v>
      </c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85.15" customHeight="1">
      <c r="A49" s="68" t="s">
        <v>90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9"/>
      <c r="AN49" s="58"/>
      <c r="AO49" s="59"/>
      <c r="AP49" s="59"/>
      <c r="AQ49" s="59"/>
      <c r="AR49" s="59"/>
      <c r="AS49" s="59"/>
      <c r="AT49" s="59" t="s">
        <v>91</v>
      </c>
      <c r="AU49" s="59"/>
      <c r="AV49" s="59"/>
      <c r="AW49" s="59"/>
      <c r="AX49" s="59"/>
      <c r="AY49" s="59"/>
      <c r="AZ49" s="59"/>
      <c r="BA49" s="59"/>
      <c r="BB49" s="59"/>
      <c r="BC49" s="60"/>
      <c r="BD49" s="12"/>
      <c r="BE49" s="12"/>
      <c r="BF49" s="12"/>
      <c r="BG49" s="12"/>
      <c r="BH49" s="12"/>
      <c r="BI49" s="61"/>
      <c r="BJ49" s="62">
        <v>195000</v>
      </c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>
        <v>300</v>
      </c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3">
        <f t="shared" si="0"/>
        <v>300</v>
      </c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5"/>
      <c r="ET49" s="62">
        <f t="shared" si="1"/>
        <v>194700</v>
      </c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60.75" customHeight="1">
      <c r="A50" s="68" t="s">
        <v>92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9"/>
      <c r="AN50" s="58"/>
      <c r="AO50" s="59"/>
      <c r="AP50" s="59"/>
      <c r="AQ50" s="59"/>
      <c r="AR50" s="59"/>
      <c r="AS50" s="59"/>
      <c r="AT50" s="59" t="s">
        <v>93</v>
      </c>
      <c r="AU50" s="59"/>
      <c r="AV50" s="59"/>
      <c r="AW50" s="59"/>
      <c r="AX50" s="59"/>
      <c r="AY50" s="59"/>
      <c r="AZ50" s="59"/>
      <c r="BA50" s="59"/>
      <c r="BB50" s="59"/>
      <c r="BC50" s="60"/>
      <c r="BD50" s="12"/>
      <c r="BE50" s="12"/>
      <c r="BF50" s="12"/>
      <c r="BG50" s="12"/>
      <c r="BH50" s="12"/>
      <c r="BI50" s="61"/>
      <c r="BJ50" s="62">
        <v>100000</v>
      </c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3">
        <f t="shared" si="0"/>
        <v>0</v>
      </c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5"/>
      <c r="ET50" s="62">
        <f t="shared" si="1"/>
        <v>100000</v>
      </c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75">
      <c r="A51" s="68" t="s">
        <v>94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9"/>
      <c r="AN51" s="58"/>
      <c r="AO51" s="59"/>
      <c r="AP51" s="59"/>
      <c r="AQ51" s="59"/>
      <c r="AR51" s="59"/>
      <c r="AS51" s="59"/>
      <c r="AT51" s="59" t="s">
        <v>95</v>
      </c>
      <c r="AU51" s="59"/>
      <c r="AV51" s="59"/>
      <c r="AW51" s="59"/>
      <c r="AX51" s="59"/>
      <c r="AY51" s="59"/>
      <c r="AZ51" s="59"/>
      <c r="BA51" s="59"/>
      <c r="BB51" s="59"/>
      <c r="BC51" s="60"/>
      <c r="BD51" s="12"/>
      <c r="BE51" s="12"/>
      <c r="BF51" s="12"/>
      <c r="BG51" s="12"/>
      <c r="BH51" s="12"/>
      <c r="BI51" s="61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>
        <v>867910.78</v>
      </c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3">
        <f t="shared" ref="EE51:EE70" si="2">CF51+CW51+DN51</f>
        <v>867910.78</v>
      </c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5"/>
      <c r="ET51" s="62">
        <f t="shared" ref="ET51:ET70" si="3">BJ51-EE51</f>
        <v>-867910.78</v>
      </c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97.15" customHeight="1">
      <c r="A52" s="68" t="s">
        <v>96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9"/>
      <c r="AN52" s="58"/>
      <c r="AO52" s="59"/>
      <c r="AP52" s="59"/>
      <c r="AQ52" s="59"/>
      <c r="AR52" s="59"/>
      <c r="AS52" s="59"/>
      <c r="AT52" s="59" t="s">
        <v>97</v>
      </c>
      <c r="AU52" s="59"/>
      <c r="AV52" s="59"/>
      <c r="AW52" s="59"/>
      <c r="AX52" s="59"/>
      <c r="AY52" s="59"/>
      <c r="AZ52" s="59"/>
      <c r="BA52" s="59"/>
      <c r="BB52" s="59"/>
      <c r="BC52" s="60"/>
      <c r="BD52" s="12"/>
      <c r="BE52" s="12"/>
      <c r="BF52" s="12"/>
      <c r="BG52" s="12"/>
      <c r="BH52" s="12"/>
      <c r="BI52" s="61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>
        <v>80686.28</v>
      </c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3">
        <f t="shared" si="2"/>
        <v>80686.28</v>
      </c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5"/>
      <c r="ET52" s="62">
        <f t="shared" si="3"/>
        <v>-80686.28</v>
      </c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09.35" customHeight="1">
      <c r="A53" s="67" t="s">
        <v>98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9"/>
      <c r="AN53" s="58"/>
      <c r="AO53" s="59"/>
      <c r="AP53" s="59"/>
      <c r="AQ53" s="59"/>
      <c r="AR53" s="59"/>
      <c r="AS53" s="59"/>
      <c r="AT53" s="59" t="s">
        <v>99</v>
      </c>
      <c r="AU53" s="59"/>
      <c r="AV53" s="59"/>
      <c r="AW53" s="59"/>
      <c r="AX53" s="59"/>
      <c r="AY53" s="59"/>
      <c r="AZ53" s="59"/>
      <c r="BA53" s="59"/>
      <c r="BB53" s="59"/>
      <c r="BC53" s="60"/>
      <c r="BD53" s="12"/>
      <c r="BE53" s="12"/>
      <c r="BF53" s="12"/>
      <c r="BG53" s="12"/>
      <c r="BH53" s="12"/>
      <c r="BI53" s="61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>
        <v>3000</v>
      </c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3">
        <f t="shared" si="2"/>
        <v>3000</v>
      </c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5"/>
      <c r="ET53" s="62">
        <f t="shared" si="3"/>
        <v>-3000</v>
      </c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36.4" customHeight="1">
      <c r="A54" s="68" t="s">
        <v>100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9"/>
      <c r="AN54" s="58"/>
      <c r="AO54" s="59"/>
      <c r="AP54" s="59"/>
      <c r="AQ54" s="59"/>
      <c r="AR54" s="59"/>
      <c r="AS54" s="59"/>
      <c r="AT54" s="59" t="s">
        <v>101</v>
      </c>
      <c r="AU54" s="59"/>
      <c r="AV54" s="59"/>
      <c r="AW54" s="59"/>
      <c r="AX54" s="59"/>
      <c r="AY54" s="59"/>
      <c r="AZ54" s="59"/>
      <c r="BA54" s="59"/>
      <c r="BB54" s="59"/>
      <c r="BC54" s="60"/>
      <c r="BD54" s="12"/>
      <c r="BE54" s="12"/>
      <c r="BF54" s="12"/>
      <c r="BG54" s="12"/>
      <c r="BH54" s="12"/>
      <c r="BI54" s="61"/>
      <c r="BJ54" s="62">
        <v>35728200</v>
      </c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>
        <v>29773400</v>
      </c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3">
        <f t="shared" si="2"/>
        <v>29773400</v>
      </c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5"/>
      <c r="ET54" s="62">
        <f t="shared" si="3"/>
        <v>5954800</v>
      </c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85.15" customHeight="1">
      <c r="A55" s="68" t="s">
        <v>102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9"/>
      <c r="AN55" s="58"/>
      <c r="AO55" s="59"/>
      <c r="AP55" s="59"/>
      <c r="AQ55" s="59"/>
      <c r="AR55" s="59"/>
      <c r="AS55" s="59"/>
      <c r="AT55" s="59" t="s">
        <v>103</v>
      </c>
      <c r="AU55" s="59"/>
      <c r="AV55" s="59"/>
      <c r="AW55" s="59"/>
      <c r="AX55" s="59"/>
      <c r="AY55" s="59"/>
      <c r="AZ55" s="59"/>
      <c r="BA55" s="59"/>
      <c r="BB55" s="59"/>
      <c r="BC55" s="60"/>
      <c r="BD55" s="12"/>
      <c r="BE55" s="12"/>
      <c r="BF55" s="12"/>
      <c r="BG55" s="12"/>
      <c r="BH55" s="12"/>
      <c r="BI55" s="61"/>
      <c r="BJ55" s="62">
        <v>2475700</v>
      </c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>
        <v>907200.87</v>
      </c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3">
        <f t="shared" si="2"/>
        <v>907200.87</v>
      </c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5"/>
      <c r="ET55" s="62">
        <f t="shared" si="3"/>
        <v>1568499.13</v>
      </c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36.4" customHeight="1">
      <c r="A56" s="68" t="s">
        <v>104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9"/>
      <c r="AN56" s="58"/>
      <c r="AO56" s="59"/>
      <c r="AP56" s="59"/>
      <c r="AQ56" s="59"/>
      <c r="AR56" s="59"/>
      <c r="AS56" s="59"/>
      <c r="AT56" s="59" t="s">
        <v>105</v>
      </c>
      <c r="AU56" s="59"/>
      <c r="AV56" s="59"/>
      <c r="AW56" s="59"/>
      <c r="AX56" s="59"/>
      <c r="AY56" s="59"/>
      <c r="AZ56" s="59"/>
      <c r="BA56" s="59"/>
      <c r="BB56" s="59"/>
      <c r="BC56" s="60"/>
      <c r="BD56" s="12"/>
      <c r="BE56" s="12"/>
      <c r="BF56" s="12"/>
      <c r="BG56" s="12"/>
      <c r="BH56" s="12"/>
      <c r="BI56" s="61"/>
      <c r="BJ56" s="62">
        <v>27094840</v>
      </c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>
        <v>1826820.9</v>
      </c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3">
        <f t="shared" si="2"/>
        <v>1826820.9</v>
      </c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5"/>
      <c r="ET56" s="62">
        <f t="shared" si="3"/>
        <v>25268019.100000001</v>
      </c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24.2" customHeight="1">
      <c r="A57" s="68" t="s">
        <v>106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9"/>
      <c r="AN57" s="58"/>
      <c r="AO57" s="59"/>
      <c r="AP57" s="59"/>
      <c r="AQ57" s="59"/>
      <c r="AR57" s="59"/>
      <c r="AS57" s="59"/>
      <c r="AT57" s="59" t="s">
        <v>107</v>
      </c>
      <c r="AU57" s="59"/>
      <c r="AV57" s="59"/>
      <c r="AW57" s="59"/>
      <c r="AX57" s="59"/>
      <c r="AY57" s="59"/>
      <c r="AZ57" s="59"/>
      <c r="BA57" s="59"/>
      <c r="BB57" s="59"/>
      <c r="BC57" s="60"/>
      <c r="BD57" s="12"/>
      <c r="BE57" s="12"/>
      <c r="BF57" s="12"/>
      <c r="BG57" s="12"/>
      <c r="BH57" s="12"/>
      <c r="BI57" s="61"/>
      <c r="BJ57" s="62">
        <v>72812550</v>
      </c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>
        <v>54324837.310000002</v>
      </c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3">
        <f t="shared" si="2"/>
        <v>54324837.310000002</v>
      </c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5"/>
      <c r="ET57" s="62">
        <f t="shared" si="3"/>
        <v>18487712.689999998</v>
      </c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24.2" customHeight="1">
      <c r="A58" s="68" t="s">
        <v>108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9"/>
      <c r="AN58" s="58"/>
      <c r="AO58" s="59"/>
      <c r="AP58" s="59"/>
      <c r="AQ58" s="59"/>
      <c r="AR58" s="59"/>
      <c r="AS58" s="59"/>
      <c r="AT58" s="59" t="s">
        <v>109</v>
      </c>
      <c r="AU58" s="59"/>
      <c r="AV58" s="59"/>
      <c r="AW58" s="59"/>
      <c r="AX58" s="59"/>
      <c r="AY58" s="59"/>
      <c r="AZ58" s="59"/>
      <c r="BA58" s="59"/>
      <c r="BB58" s="59"/>
      <c r="BC58" s="60"/>
      <c r="BD58" s="12"/>
      <c r="BE58" s="12"/>
      <c r="BF58" s="12"/>
      <c r="BG58" s="12"/>
      <c r="BH58" s="12"/>
      <c r="BI58" s="61"/>
      <c r="BJ58" s="62">
        <v>194380800</v>
      </c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>
        <v>193879653.11000001</v>
      </c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3">
        <f t="shared" si="2"/>
        <v>193879653.11000001</v>
      </c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5"/>
      <c r="ET58" s="62">
        <f t="shared" si="3"/>
        <v>501146.88999998569</v>
      </c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48.6" customHeight="1">
      <c r="A59" s="68" t="s">
        <v>110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9"/>
      <c r="AN59" s="58"/>
      <c r="AO59" s="59"/>
      <c r="AP59" s="59"/>
      <c r="AQ59" s="59"/>
      <c r="AR59" s="59"/>
      <c r="AS59" s="59"/>
      <c r="AT59" s="59" t="s">
        <v>111</v>
      </c>
      <c r="AU59" s="59"/>
      <c r="AV59" s="59"/>
      <c r="AW59" s="59"/>
      <c r="AX59" s="59"/>
      <c r="AY59" s="59"/>
      <c r="AZ59" s="59"/>
      <c r="BA59" s="59"/>
      <c r="BB59" s="59"/>
      <c r="BC59" s="60"/>
      <c r="BD59" s="12"/>
      <c r="BE59" s="12"/>
      <c r="BF59" s="12"/>
      <c r="BG59" s="12"/>
      <c r="BH59" s="12"/>
      <c r="BI59" s="61"/>
      <c r="BJ59" s="62">
        <v>129139100</v>
      </c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>
        <v>127788518.51000001</v>
      </c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3">
        <f t="shared" si="2"/>
        <v>127788518.51000001</v>
      </c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5"/>
      <c r="ET59" s="62">
        <f t="shared" si="3"/>
        <v>1350581.4899999946</v>
      </c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60.75" customHeight="1">
      <c r="A60" s="68" t="s">
        <v>112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9"/>
      <c r="AN60" s="58"/>
      <c r="AO60" s="59"/>
      <c r="AP60" s="59"/>
      <c r="AQ60" s="59"/>
      <c r="AR60" s="59"/>
      <c r="AS60" s="59"/>
      <c r="AT60" s="59" t="s">
        <v>113</v>
      </c>
      <c r="AU60" s="59"/>
      <c r="AV60" s="59"/>
      <c r="AW60" s="59"/>
      <c r="AX60" s="59"/>
      <c r="AY60" s="59"/>
      <c r="AZ60" s="59"/>
      <c r="BA60" s="59"/>
      <c r="BB60" s="59"/>
      <c r="BC60" s="60"/>
      <c r="BD60" s="12"/>
      <c r="BE60" s="12"/>
      <c r="BF60" s="12"/>
      <c r="BG60" s="12"/>
      <c r="BH60" s="12"/>
      <c r="BI60" s="61"/>
      <c r="BJ60" s="62">
        <v>5660100</v>
      </c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>
        <v>4079405</v>
      </c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3">
        <f t="shared" si="2"/>
        <v>4079405</v>
      </c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5"/>
      <c r="ET60" s="62">
        <f t="shared" si="3"/>
        <v>1580695</v>
      </c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48.6" customHeight="1">
      <c r="A61" s="68" t="s">
        <v>114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9"/>
      <c r="AN61" s="58"/>
      <c r="AO61" s="59"/>
      <c r="AP61" s="59"/>
      <c r="AQ61" s="59"/>
      <c r="AR61" s="59"/>
      <c r="AS61" s="59"/>
      <c r="AT61" s="59" t="s">
        <v>115</v>
      </c>
      <c r="AU61" s="59"/>
      <c r="AV61" s="59"/>
      <c r="AW61" s="59"/>
      <c r="AX61" s="59"/>
      <c r="AY61" s="59"/>
      <c r="AZ61" s="59"/>
      <c r="BA61" s="59"/>
      <c r="BB61" s="59"/>
      <c r="BC61" s="60"/>
      <c r="BD61" s="12"/>
      <c r="BE61" s="12"/>
      <c r="BF61" s="12"/>
      <c r="BG61" s="12"/>
      <c r="BH61" s="12"/>
      <c r="BI61" s="61"/>
      <c r="BJ61" s="62">
        <v>1850000</v>
      </c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>
        <v>1312050</v>
      </c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3">
        <f t="shared" si="2"/>
        <v>1312050</v>
      </c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5"/>
      <c r="ET61" s="62">
        <f t="shared" si="3"/>
        <v>537950</v>
      </c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72.95" customHeight="1">
      <c r="A62" s="68" t="s">
        <v>116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9"/>
      <c r="AN62" s="58"/>
      <c r="AO62" s="59"/>
      <c r="AP62" s="59"/>
      <c r="AQ62" s="59"/>
      <c r="AR62" s="59"/>
      <c r="AS62" s="59"/>
      <c r="AT62" s="59" t="s">
        <v>117</v>
      </c>
      <c r="AU62" s="59"/>
      <c r="AV62" s="59"/>
      <c r="AW62" s="59"/>
      <c r="AX62" s="59"/>
      <c r="AY62" s="59"/>
      <c r="AZ62" s="59"/>
      <c r="BA62" s="59"/>
      <c r="BB62" s="59"/>
      <c r="BC62" s="60"/>
      <c r="BD62" s="12"/>
      <c r="BE62" s="12"/>
      <c r="BF62" s="12"/>
      <c r="BG62" s="12"/>
      <c r="BH62" s="12"/>
      <c r="BI62" s="61"/>
      <c r="BJ62" s="62">
        <v>10900</v>
      </c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3">
        <f t="shared" si="2"/>
        <v>0</v>
      </c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5"/>
      <c r="ET62" s="62">
        <f t="shared" si="3"/>
        <v>10900</v>
      </c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72.95" customHeight="1">
      <c r="A63" s="68" t="s">
        <v>118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9"/>
      <c r="AN63" s="58"/>
      <c r="AO63" s="59"/>
      <c r="AP63" s="59"/>
      <c r="AQ63" s="59"/>
      <c r="AR63" s="59"/>
      <c r="AS63" s="59"/>
      <c r="AT63" s="59" t="s">
        <v>119</v>
      </c>
      <c r="AU63" s="59"/>
      <c r="AV63" s="59"/>
      <c r="AW63" s="59"/>
      <c r="AX63" s="59"/>
      <c r="AY63" s="59"/>
      <c r="AZ63" s="59"/>
      <c r="BA63" s="59"/>
      <c r="BB63" s="59"/>
      <c r="BC63" s="60"/>
      <c r="BD63" s="12"/>
      <c r="BE63" s="12"/>
      <c r="BF63" s="12"/>
      <c r="BG63" s="12"/>
      <c r="BH63" s="12"/>
      <c r="BI63" s="61"/>
      <c r="BJ63" s="62">
        <v>3879960</v>
      </c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>
        <v>1966020</v>
      </c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3">
        <f t="shared" si="2"/>
        <v>1966020</v>
      </c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5"/>
      <c r="ET63" s="62">
        <f t="shared" si="3"/>
        <v>1913940</v>
      </c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36.4" customHeight="1">
      <c r="A64" s="68" t="s">
        <v>120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9"/>
      <c r="AN64" s="58"/>
      <c r="AO64" s="59"/>
      <c r="AP64" s="59"/>
      <c r="AQ64" s="59"/>
      <c r="AR64" s="59"/>
      <c r="AS64" s="59"/>
      <c r="AT64" s="59" t="s">
        <v>121</v>
      </c>
      <c r="AU64" s="59"/>
      <c r="AV64" s="59"/>
      <c r="AW64" s="59"/>
      <c r="AX64" s="59"/>
      <c r="AY64" s="59"/>
      <c r="AZ64" s="59"/>
      <c r="BA64" s="59"/>
      <c r="BB64" s="59"/>
      <c r="BC64" s="60"/>
      <c r="BD64" s="12"/>
      <c r="BE64" s="12"/>
      <c r="BF64" s="12"/>
      <c r="BG64" s="12"/>
      <c r="BH64" s="12"/>
      <c r="BI64" s="61"/>
      <c r="BJ64" s="62">
        <v>750700</v>
      </c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>
        <v>450800</v>
      </c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3">
        <f t="shared" si="2"/>
        <v>450800</v>
      </c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5"/>
      <c r="ET64" s="62">
        <f t="shared" si="3"/>
        <v>299900</v>
      </c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85.15" customHeight="1">
      <c r="A65" s="68" t="s">
        <v>122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9"/>
      <c r="AN65" s="58"/>
      <c r="AO65" s="59"/>
      <c r="AP65" s="59"/>
      <c r="AQ65" s="59"/>
      <c r="AR65" s="59"/>
      <c r="AS65" s="59"/>
      <c r="AT65" s="59" t="s">
        <v>123</v>
      </c>
      <c r="AU65" s="59"/>
      <c r="AV65" s="59"/>
      <c r="AW65" s="59"/>
      <c r="AX65" s="59"/>
      <c r="AY65" s="59"/>
      <c r="AZ65" s="59"/>
      <c r="BA65" s="59"/>
      <c r="BB65" s="59"/>
      <c r="BC65" s="60"/>
      <c r="BD65" s="12"/>
      <c r="BE65" s="12"/>
      <c r="BF65" s="12"/>
      <c r="BG65" s="12"/>
      <c r="BH65" s="12"/>
      <c r="BI65" s="61"/>
      <c r="BJ65" s="62">
        <v>4378900</v>
      </c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>
        <v>4378900</v>
      </c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3">
        <f t="shared" si="2"/>
        <v>4378900</v>
      </c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5"/>
      <c r="ET65" s="62">
        <f t="shared" si="3"/>
        <v>0</v>
      </c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72.95" customHeight="1">
      <c r="A66" s="68" t="s">
        <v>124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9"/>
      <c r="AN66" s="58"/>
      <c r="AO66" s="59"/>
      <c r="AP66" s="59"/>
      <c r="AQ66" s="59"/>
      <c r="AR66" s="59"/>
      <c r="AS66" s="59"/>
      <c r="AT66" s="59" t="s">
        <v>125</v>
      </c>
      <c r="AU66" s="59"/>
      <c r="AV66" s="59"/>
      <c r="AW66" s="59"/>
      <c r="AX66" s="59"/>
      <c r="AY66" s="59"/>
      <c r="AZ66" s="59"/>
      <c r="BA66" s="59"/>
      <c r="BB66" s="59"/>
      <c r="BC66" s="60"/>
      <c r="BD66" s="12"/>
      <c r="BE66" s="12"/>
      <c r="BF66" s="12"/>
      <c r="BG66" s="12"/>
      <c r="BH66" s="12"/>
      <c r="BI66" s="61"/>
      <c r="BJ66" s="62">
        <v>39019532.409999996</v>
      </c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>
        <v>36753045.409999996</v>
      </c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3">
        <f t="shared" si="2"/>
        <v>36753045.409999996</v>
      </c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5"/>
      <c r="ET66" s="62">
        <f t="shared" si="3"/>
        <v>2266487</v>
      </c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36.4" customHeight="1">
      <c r="A67" s="68" t="s">
        <v>126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9"/>
      <c r="AN67" s="58"/>
      <c r="AO67" s="59"/>
      <c r="AP67" s="59"/>
      <c r="AQ67" s="59"/>
      <c r="AR67" s="59"/>
      <c r="AS67" s="59"/>
      <c r="AT67" s="59" t="s">
        <v>127</v>
      </c>
      <c r="AU67" s="59"/>
      <c r="AV67" s="59"/>
      <c r="AW67" s="59"/>
      <c r="AX67" s="59"/>
      <c r="AY67" s="59"/>
      <c r="AZ67" s="59"/>
      <c r="BA67" s="59"/>
      <c r="BB67" s="59"/>
      <c r="BC67" s="60"/>
      <c r="BD67" s="12"/>
      <c r="BE67" s="12"/>
      <c r="BF67" s="12"/>
      <c r="BG67" s="12"/>
      <c r="BH67" s="12"/>
      <c r="BI67" s="61"/>
      <c r="BJ67" s="62">
        <v>2025292.69</v>
      </c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>
        <v>883383.49</v>
      </c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3">
        <f t="shared" si="2"/>
        <v>883383.49</v>
      </c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5"/>
      <c r="ET67" s="62">
        <f t="shared" si="3"/>
        <v>1141909.2</v>
      </c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36.4" customHeight="1">
      <c r="A68" s="68" t="s">
        <v>128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9"/>
      <c r="AN68" s="58"/>
      <c r="AO68" s="59"/>
      <c r="AP68" s="59"/>
      <c r="AQ68" s="59"/>
      <c r="AR68" s="59"/>
      <c r="AS68" s="59"/>
      <c r="AT68" s="59" t="s">
        <v>129</v>
      </c>
      <c r="AU68" s="59"/>
      <c r="AV68" s="59"/>
      <c r="AW68" s="59"/>
      <c r="AX68" s="59"/>
      <c r="AY68" s="59"/>
      <c r="AZ68" s="59"/>
      <c r="BA68" s="59"/>
      <c r="BB68" s="59"/>
      <c r="BC68" s="60"/>
      <c r="BD68" s="12"/>
      <c r="BE68" s="12"/>
      <c r="BF68" s="12"/>
      <c r="BG68" s="12"/>
      <c r="BH68" s="12"/>
      <c r="BI68" s="61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>
        <v>89192.97</v>
      </c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3">
        <f t="shared" si="2"/>
        <v>89192.97</v>
      </c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5"/>
      <c r="ET68" s="62">
        <f t="shared" si="3"/>
        <v>-89192.97</v>
      </c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72.95" customHeight="1">
      <c r="A69" s="68" t="s">
        <v>130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9"/>
      <c r="AN69" s="58"/>
      <c r="AO69" s="59"/>
      <c r="AP69" s="59"/>
      <c r="AQ69" s="59"/>
      <c r="AR69" s="59"/>
      <c r="AS69" s="59"/>
      <c r="AT69" s="59" t="s">
        <v>131</v>
      </c>
      <c r="AU69" s="59"/>
      <c r="AV69" s="59"/>
      <c r="AW69" s="59"/>
      <c r="AX69" s="59"/>
      <c r="AY69" s="59"/>
      <c r="AZ69" s="59"/>
      <c r="BA69" s="59"/>
      <c r="BB69" s="59"/>
      <c r="BC69" s="60"/>
      <c r="BD69" s="12"/>
      <c r="BE69" s="12"/>
      <c r="BF69" s="12"/>
      <c r="BG69" s="12"/>
      <c r="BH69" s="12"/>
      <c r="BI69" s="61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>
        <v>1456874.2</v>
      </c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3">
        <f t="shared" si="2"/>
        <v>1456874.2</v>
      </c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5"/>
      <c r="ET69" s="62">
        <f t="shared" si="3"/>
        <v>-1456874.2</v>
      </c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60.75" customHeight="1">
      <c r="A70" s="68" t="s">
        <v>132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9"/>
      <c r="AN70" s="58"/>
      <c r="AO70" s="59"/>
      <c r="AP70" s="59"/>
      <c r="AQ70" s="59"/>
      <c r="AR70" s="59"/>
      <c r="AS70" s="59"/>
      <c r="AT70" s="59" t="s">
        <v>133</v>
      </c>
      <c r="AU70" s="59"/>
      <c r="AV70" s="59"/>
      <c r="AW70" s="59"/>
      <c r="AX70" s="59"/>
      <c r="AY70" s="59"/>
      <c r="AZ70" s="59"/>
      <c r="BA70" s="59"/>
      <c r="BB70" s="59"/>
      <c r="BC70" s="60"/>
      <c r="BD70" s="12"/>
      <c r="BE70" s="12"/>
      <c r="BF70" s="12"/>
      <c r="BG70" s="12"/>
      <c r="BH70" s="12"/>
      <c r="BI70" s="61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>
        <v>-12160324.810000001</v>
      </c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3">
        <f t="shared" si="2"/>
        <v>-12160324.810000001</v>
      </c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5"/>
      <c r="ET70" s="62">
        <f t="shared" si="3"/>
        <v>12160324.810000001</v>
      </c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</row>
    <row r="72" spans="1:166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</row>
    <row r="73" spans="1:166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</row>
    <row r="74" spans="1:166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</row>
    <row r="75" spans="1:166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</row>
    <row r="76" spans="1:166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</row>
    <row r="77" spans="1:166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</row>
    <row r="78" spans="1:166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</row>
    <row r="79" spans="1:166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</row>
    <row r="80" spans="1:16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6" t="s">
        <v>134</v>
      </c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2" t="s">
        <v>135</v>
      </c>
    </row>
    <row r="81" spans="1:166" ht="12.7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</row>
    <row r="82" spans="1:166" ht="24" customHeight="1">
      <c r="A82" s="41" t="s">
        <v>21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2"/>
      <c r="AK82" s="45" t="s">
        <v>22</v>
      </c>
      <c r="AL82" s="41"/>
      <c r="AM82" s="41"/>
      <c r="AN82" s="41"/>
      <c r="AO82" s="41"/>
      <c r="AP82" s="42"/>
      <c r="AQ82" s="45" t="s">
        <v>136</v>
      </c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2"/>
      <c r="BC82" s="45" t="s">
        <v>137</v>
      </c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2"/>
      <c r="BU82" s="45" t="s">
        <v>138</v>
      </c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2"/>
      <c r="CH82" s="35" t="s">
        <v>25</v>
      </c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7"/>
      <c r="EK82" s="35" t="s">
        <v>139</v>
      </c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70"/>
    </row>
    <row r="83" spans="1:166" ht="78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4"/>
      <c r="AK83" s="46"/>
      <c r="AL83" s="43"/>
      <c r="AM83" s="43"/>
      <c r="AN83" s="43"/>
      <c r="AO83" s="43"/>
      <c r="AP83" s="44"/>
      <c r="AQ83" s="46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4"/>
      <c r="BC83" s="46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4"/>
      <c r="BU83" s="46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4"/>
      <c r="CH83" s="36" t="s">
        <v>140</v>
      </c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7"/>
      <c r="CX83" s="35" t="s">
        <v>28</v>
      </c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7"/>
      <c r="DK83" s="35" t="s">
        <v>29</v>
      </c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7"/>
      <c r="DX83" s="35" t="s">
        <v>30</v>
      </c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7"/>
      <c r="EK83" s="46" t="s">
        <v>141</v>
      </c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4"/>
      <c r="EX83" s="35" t="s">
        <v>142</v>
      </c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70"/>
    </row>
    <row r="84" spans="1:166" ht="14.25" customHeight="1">
      <c r="A84" s="39">
        <v>1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40"/>
      <c r="AK84" s="29">
        <v>2</v>
      </c>
      <c r="AL84" s="30"/>
      <c r="AM84" s="30"/>
      <c r="AN84" s="30"/>
      <c r="AO84" s="30"/>
      <c r="AP84" s="31"/>
      <c r="AQ84" s="29">
        <v>3</v>
      </c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1"/>
      <c r="BC84" s="29">
        <v>4</v>
      </c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1"/>
      <c r="BU84" s="29">
        <v>5</v>
      </c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1"/>
      <c r="CH84" s="29">
        <v>6</v>
      </c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1"/>
      <c r="CX84" s="29">
        <v>7</v>
      </c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1"/>
      <c r="DK84" s="29">
        <v>8</v>
      </c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1"/>
      <c r="DX84" s="29">
        <v>9</v>
      </c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1"/>
      <c r="EK84" s="29">
        <v>10</v>
      </c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49">
        <v>11</v>
      </c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6"/>
    </row>
    <row r="85" spans="1:166" ht="15" customHeight="1">
      <c r="A85" s="50" t="s">
        <v>143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1" t="s">
        <v>144</v>
      </c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5">
        <v>691126052.24000001</v>
      </c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>
        <v>691126052.24000001</v>
      </c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>
        <v>582279627.60000002</v>
      </c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>
        <f t="shared" ref="DX85:DX148" si="4">CH85+CX85+DK85</f>
        <v>582279627.60000002</v>
      </c>
      <c r="DY85" s="55"/>
      <c r="DZ85" s="55"/>
      <c r="EA85" s="55"/>
      <c r="EB85" s="55"/>
      <c r="EC85" s="55"/>
      <c r="ED85" s="55"/>
      <c r="EE85" s="55"/>
      <c r="EF85" s="55"/>
      <c r="EG85" s="55"/>
      <c r="EH85" s="55"/>
      <c r="EI85" s="55"/>
      <c r="EJ85" s="55"/>
      <c r="EK85" s="55">
        <f t="shared" ref="EK85:EK148" si="5">BC85-DX85</f>
        <v>108846424.63999999</v>
      </c>
      <c r="EL85" s="55"/>
      <c r="EM85" s="55"/>
      <c r="EN85" s="55"/>
      <c r="EO85" s="55"/>
      <c r="EP85" s="55"/>
      <c r="EQ85" s="55"/>
      <c r="ER85" s="55"/>
      <c r="ES85" s="55"/>
      <c r="ET85" s="55"/>
      <c r="EU85" s="55"/>
      <c r="EV85" s="55"/>
      <c r="EW85" s="55"/>
      <c r="EX85" s="55">
        <f t="shared" ref="EX85:EX148" si="6">BU85-DX85</f>
        <v>108846424.63999999</v>
      </c>
      <c r="EY85" s="55"/>
      <c r="EZ85" s="55"/>
      <c r="FA85" s="55"/>
      <c r="FB85" s="55"/>
      <c r="FC85" s="55"/>
      <c r="FD85" s="55"/>
      <c r="FE85" s="55"/>
      <c r="FF85" s="55"/>
      <c r="FG85" s="55"/>
      <c r="FH85" s="55"/>
      <c r="FI85" s="55"/>
      <c r="FJ85" s="56"/>
    </row>
    <row r="86" spans="1:166" ht="15" customHeight="1">
      <c r="A86" s="57" t="s">
        <v>33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8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691126052.24000001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691126052.24000001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582279627.60000002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4"/>
        <v>582279627.60000002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5"/>
        <v>108846424.63999999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6"/>
        <v>108846424.63999999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75">
      <c r="A87" s="68" t="s">
        <v>145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146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1409700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1409700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1409555.09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4"/>
        <v>1409555.09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5"/>
        <v>144.90999999991618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6"/>
        <v>144.90999999991618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12.75">
      <c r="A88" s="68" t="s">
        <v>145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147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260846.71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260846.71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260846.71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4"/>
        <v>260846.71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5"/>
        <v>0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6"/>
        <v>0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12.75">
      <c r="A89" s="68" t="s">
        <v>145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148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117172.59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117172.59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>
        <v>117172.59</v>
      </c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4"/>
        <v>117172.59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5"/>
        <v>0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6"/>
        <v>0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12.75">
      <c r="A90" s="68" t="s">
        <v>145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149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229141.38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229141.38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229141.38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4"/>
        <v>229141.38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5"/>
        <v>0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6"/>
        <v>0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12.75">
      <c r="A91" s="68" t="s">
        <v>145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150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108413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108413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>
        <v>108413</v>
      </c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4"/>
        <v>108413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5"/>
        <v>0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6"/>
        <v>0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24.2" customHeight="1">
      <c r="A92" s="68" t="s">
        <v>151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58"/>
      <c r="AL92" s="59"/>
      <c r="AM92" s="59"/>
      <c r="AN92" s="59"/>
      <c r="AO92" s="59"/>
      <c r="AP92" s="59"/>
      <c r="AQ92" s="59" t="s">
        <v>152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2">
        <v>425700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>
        <v>425700</v>
      </c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>
        <v>418575</v>
      </c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>
        <f t="shared" si="4"/>
        <v>418575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>
        <f t="shared" si="5"/>
        <v>7125</v>
      </c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>
        <f t="shared" si="6"/>
        <v>7125</v>
      </c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6"/>
    </row>
    <row r="93" spans="1:166" ht="24.2" customHeight="1">
      <c r="A93" s="68" t="s">
        <v>151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58"/>
      <c r="AL93" s="59"/>
      <c r="AM93" s="59"/>
      <c r="AN93" s="59"/>
      <c r="AO93" s="59"/>
      <c r="AP93" s="59"/>
      <c r="AQ93" s="59" t="s">
        <v>153</v>
      </c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2">
        <v>65853.289999999994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>
        <v>65853.289999999994</v>
      </c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>
        <v>65853.289999999994</v>
      </c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>
        <f t="shared" si="4"/>
        <v>65853.289999999994</v>
      </c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>
        <f t="shared" si="5"/>
        <v>0</v>
      </c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>
        <f t="shared" si="6"/>
        <v>0</v>
      </c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24.2" customHeight="1">
      <c r="A94" s="68" t="s">
        <v>151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9"/>
      <c r="AK94" s="58"/>
      <c r="AL94" s="59"/>
      <c r="AM94" s="59"/>
      <c r="AN94" s="59"/>
      <c r="AO94" s="59"/>
      <c r="AP94" s="59"/>
      <c r="AQ94" s="59" t="s">
        <v>154</v>
      </c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62">
        <v>17927.41</v>
      </c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>
        <v>17927.41</v>
      </c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>
        <v>17927.41</v>
      </c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>
        <f t="shared" si="4"/>
        <v>17927.41</v>
      </c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>
        <f t="shared" si="5"/>
        <v>0</v>
      </c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>
        <f t="shared" si="6"/>
        <v>0</v>
      </c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24.2" customHeight="1">
      <c r="A95" s="68" t="s">
        <v>151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9"/>
      <c r="AK95" s="58"/>
      <c r="AL95" s="59"/>
      <c r="AM95" s="59"/>
      <c r="AN95" s="59"/>
      <c r="AO95" s="59"/>
      <c r="AP95" s="59"/>
      <c r="AQ95" s="59" t="s">
        <v>155</v>
      </c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62">
        <v>35058.620000000003</v>
      </c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>
        <v>35058.620000000003</v>
      </c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>
        <v>35058.620000000003</v>
      </c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>
        <f t="shared" si="4"/>
        <v>35058.620000000003</v>
      </c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>
        <f t="shared" si="5"/>
        <v>0</v>
      </c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>
        <f t="shared" si="6"/>
        <v>0</v>
      </c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24.2" customHeight="1">
      <c r="A96" s="68" t="s">
        <v>151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9"/>
      <c r="AK96" s="58"/>
      <c r="AL96" s="59"/>
      <c r="AM96" s="59"/>
      <c r="AN96" s="59"/>
      <c r="AO96" s="59"/>
      <c r="AP96" s="59"/>
      <c r="AQ96" s="59" t="s">
        <v>156</v>
      </c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62">
        <v>16587</v>
      </c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>
        <v>16587</v>
      </c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>
        <v>16587</v>
      </c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>
        <f t="shared" si="4"/>
        <v>16587</v>
      </c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>
        <f t="shared" si="5"/>
        <v>0</v>
      </c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>
        <f t="shared" si="6"/>
        <v>0</v>
      </c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12.75">
      <c r="A97" s="68" t="s">
        <v>145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9"/>
      <c r="AK97" s="58"/>
      <c r="AL97" s="59"/>
      <c r="AM97" s="59"/>
      <c r="AN97" s="59"/>
      <c r="AO97" s="59"/>
      <c r="AP97" s="59"/>
      <c r="AQ97" s="59" t="s">
        <v>157</v>
      </c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62">
        <v>3829300</v>
      </c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>
        <v>3829300</v>
      </c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>
        <v>3829046.81</v>
      </c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>
        <f t="shared" si="4"/>
        <v>3829046.81</v>
      </c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>
        <f t="shared" si="5"/>
        <v>253.18999999994412</v>
      </c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>
        <f t="shared" si="6"/>
        <v>253.18999999994412</v>
      </c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12.75">
      <c r="A98" s="68" t="s">
        <v>145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9"/>
      <c r="AK98" s="58"/>
      <c r="AL98" s="59"/>
      <c r="AM98" s="59"/>
      <c r="AN98" s="59"/>
      <c r="AO98" s="59"/>
      <c r="AP98" s="59"/>
      <c r="AQ98" s="59" t="s">
        <v>158</v>
      </c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62">
        <v>118817.52</v>
      </c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>
        <v>118817.52</v>
      </c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>
        <v>118817.52</v>
      </c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>
        <f t="shared" si="4"/>
        <v>118817.52</v>
      </c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>
        <f t="shared" si="5"/>
        <v>0</v>
      </c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>
        <f t="shared" si="6"/>
        <v>0</v>
      </c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12.75">
      <c r="A99" s="68" t="s">
        <v>145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9"/>
      <c r="AK99" s="58"/>
      <c r="AL99" s="59"/>
      <c r="AM99" s="59"/>
      <c r="AN99" s="59"/>
      <c r="AO99" s="59"/>
      <c r="AP99" s="59"/>
      <c r="AQ99" s="59" t="s">
        <v>159</v>
      </c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62">
        <v>57066.05</v>
      </c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>
        <v>57066.05</v>
      </c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>
        <v>57066.05</v>
      </c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>
        <f t="shared" si="4"/>
        <v>57066.05</v>
      </c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>
        <f t="shared" si="5"/>
        <v>0</v>
      </c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>
        <f t="shared" si="6"/>
        <v>0</v>
      </c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12.75">
      <c r="A100" s="68" t="s">
        <v>145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9"/>
      <c r="AK100" s="58"/>
      <c r="AL100" s="59"/>
      <c r="AM100" s="59"/>
      <c r="AN100" s="59"/>
      <c r="AO100" s="59"/>
      <c r="AP100" s="59"/>
      <c r="AQ100" s="59" t="s">
        <v>160</v>
      </c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62">
        <v>152534.56</v>
      </c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>
        <v>152534.56</v>
      </c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>
        <v>152534.56</v>
      </c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>
        <f t="shared" si="4"/>
        <v>152534.56</v>
      </c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>
        <f t="shared" si="5"/>
        <v>0</v>
      </c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>
        <f t="shared" si="6"/>
        <v>0</v>
      </c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12.75">
      <c r="A101" s="68" t="s">
        <v>145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9"/>
      <c r="AK101" s="58"/>
      <c r="AL101" s="59"/>
      <c r="AM101" s="59"/>
      <c r="AN101" s="59"/>
      <c r="AO101" s="59"/>
      <c r="AP101" s="59"/>
      <c r="AQ101" s="59" t="s">
        <v>161</v>
      </c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62">
        <v>750768</v>
      </c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>
        <v>750768</v>
      </c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>
        <v>750768</v>
      </c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>
        <f t="shared" si="4"/>
        <v>750768</v>
      </c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>
        <f t="shared" si="5"/>
        <v>0</v>
      </c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>
        <f t="shared" si="6"/>
        <v>0</v>
      </c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24.2" customHeight="1">
      <c r="A102" s="68" t="s">
        <v>151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9"/>
      <c r="AK102" s="58"/>
      <c r="AL102" s="59"/>
      <c r="AM102" s="59"/>
      <c r="AN102" s="59"/>
      <c r="AO102" s="59"/>
      <c r="AP102" s="59"/>
      <c r="AQ102" s="59" t="s">
        <v>162</v>
      </c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62">
        <v>1156400</v>
      </c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>
        <v>1156400</v>
      </c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>
        <v>1118914.77</v>
      </c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>
        <f t="shared" si="4"/>
        <v>1118914.77</v>
      </c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>
        <f t="shared" si="5"/>
        <v>37485.229999999981</v>
      </c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>
        <f t="shared" si="6"/>
        <v>37485.229999999981</v>
      </c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24.2" customHeight="1">
      <c r="A103" s="68" t="s">
        <v>151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9"/>
      <c r="AK103" s="58"/>
      <c r="AL103" s="59"/>
      <c r="AM103" s="59"/>
      <c r="AN103" s="59"/>
      <c r="AO103" s="59"/>
      <c r="AP103" s="59"/>
      <c r="AQ103" s="59" t="s">
        <v>163</v>
      </c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62">
        <v>35882.480000000003</v>
      </c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>
        <v>35882.480000000003</v>
      </c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>
        <v>35882.480000000003</v>
      </c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>
        <f t="shared" si="4"/>
        <v>35882.480000000003</v>
      </c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>
        <f t="shared" si="5"/>
        <v>0</v>
      </c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>
        <f t="shared" si="6"/>
        <v>0</v>
      </c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24.2" customHeight="1">
      <c r="A104" s="68" t="s">
        <v>151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9"/>
      <c r="AK104" s="58"/>
      <c r="AL104" s="59"/>
      <c r="AM104" s="59"/>
      <c r="AN104" s="59"/>
      <c r="AO104" s="59"/>
      <c r="AP104" s="59"/>
      <c r="AQ104" s="59" t="s">
        <v>164</v>
      </c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62">
        <v>17233.95</v>
      </c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>
        <v>17233.95</v>
      </c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>
        <v>17233.95</v>
      </c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>
        <f t="shared" si="4"/>
        <v>17233.95</v>
      </c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>
        <f t="shared" si="5"/>
        <v>0</v>
      </c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>
        <f t="shared" si="6"/>
        <v>0</v>
      </c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24.2" customHeight="1">
      <c r="A105" s="68" t="s">
        <v>151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9"/>
      <c r="AK105" s="58"/>
      <c r="AL105" s="59"/>
      <c r="AM105" s="59"/>
      <c r="AN105" s="59"/>
      <c r="AO105" s="59"/>
      <c r="AP105" s="59"/>
      <c r="AQ105" s="59" t="s">
        <v>165</v>
      </c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62">
        <v>46065.440000000002</v>
      </c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>
        <v>46065.440000000002</v>
      </c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>
        <v>46065.440000000002</v>
      </c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>
        <f t="shared" si="4"/>
        <v>46065.440000000002</v>
      </c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>
        <f t="shared" si="5"/>
        <v>0</v>
      </c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>
        <f t="shared" si="6"/>
        <v>0</v>
      </c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24.2" customHeight="1">
      <c r="A106" s="68" t="s">
        <v>151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9"/>
      <c r="AK106" s="58"/>
      <c r="AL106" s="59"/>
      <c r="AM106" s="59"/>
      <c r="AN106" s="59"/>
      <c r="AO106" s="59"/>
      <c r="AP106" s="59"/>
      <c r="AQ106" s="59" t="s">
        <v>166</v>
      </c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62">
        <v>226732</v>
      </c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>
        <v>226732</v>
      </c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>
        <v>180573.27</v>
      </c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>
        <f t="shared" si="4"/>
        <v>180573.27</v>
      </c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>
        <f t="shared" si="5"/>
        <v>46158.73000000001</v>
      </c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>
        <f t="shared" si="6"/>
        <v>46158.73000000001</v>
      </c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12.75">
      <c r="A107" s="68" t="s">
        <v>167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9"/>
      <c r="AK107" s="58"/>
      <c r="AL107" s="59"/>
      <c r="AM107" s="59"/>
      <c r="AN107" s="59"/>
      <c r="AO107" s="59"/>
      <c r="AP107" s="59"/>
      <c r="AQ107" s="59" t="s">
        <v>168</v>
      </c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62">
        <v>147600</v>
      </c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>
        <v>147600</v>
      </c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>
        <v>113705.14</v>
      </c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>
        <f t="shared" si="4"/>
        <v>113705.14</v>
      </c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>
        <f t="shared" si="5"/>
        <v>33894.86</v>
      </c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>
        <f t="shared" si="6"/>
        <v>33894.86</v>
      </c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12.75">
      <c r="A108" s="68" t="s">
        <v>167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9"/>
      <c r="AK108" s="58"/>
      <c r="AL108" s="59"/>
      <c r="AM108" s="59"/>
      <c r="AN108" s="59"/>
      <c r="AO108" s="59"/>
      <c r="AP108" s="59"/>
      <c r="AQ108" s="59" t="s">
        <v>169</v>
      </c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62">
        <v>2400</v>
      </c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>
        <v>2400</v>
      </c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>
        <f t="shared" si="4"/>
        <v>0</v>
      </c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>
        <f t="shared" si="5"/>
        <v>2400</v>
      </c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>
        <f t="shared" si="6"/>
        <v>2400</v>
      </c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12.75">
      <c r="A109" s="68" t="s">
        <v>167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9"/>
      <c r="AK109" s="58"/>
      <c r="AL109" s="59"/>
      <c r="AM109" s="59"/>
      <c r="AN109" s="59"/>
      <c r="AO109" s="59"/>
      <c r="AP109" s="59"/>
      <c r="AQ109" s="59" t="s">
        <v>170</v>
      </c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62">
        <v>51778.5</v>
      </c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>
        <v>51778.5</v>
      </c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>
        <v>19531.96</v>
      </c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>
        <f t="shared" si="4"/>
        <v>19531.96</v>
      </c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>
        <f t="shared" si="5"/>
        <v>32246.54</v>
      </c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>
        <f t="shared" si="6"/>
        <v>32246.54</v>
      </c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12.75">
      <c r="A110" s="68" t="s">
        <v>171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9"/>
      <c r="AK110" s="58"/>
      <c r="AL110" s="59"/>
      <c r="AM110" s="59"/>
      <c r="AN110" s="59"/>
      <c r="AO110" s="59"/>
      <c r="AP110" s="59"/>
      <c r="AQ110" s="59" t="s">
        <v>172</v>
      </c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62">
        <v>522000</v>
      </c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>
        <v>522000</v>
      </c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>
        <v>187446.95</v>
      </c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>
        <f t="shared" si="4"/>
        <v>187446.95</v>
      </c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>
        <f t="shared" si="5"/>
        <v>334553.05</v>
      </c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>
        <f t="shared" si="6"/>
        <v>334553.05</v>
      </c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12.75">
      <c r="A111" s="68" t="s">
        <v>171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9"/>
      <c r="AK111" s="58"/>
      <c r="AL111" s="59"/>
      <c r="AM111" s="59"/>
      <c r="AN111" s="59"/>
      <c r="AO111" s="59"/>
      <c r="AP111" s="59"/>
      <c r="AQ111" s="59" t="s">
        <v>173</v>
      </c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62">
        <v>673000</v>
      </c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>
        <v>673000</v>
      </c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>
        <v>669038.31000000006</v>
      </c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>
        <f t="shared" si="4"/>
        <v>669038.31000000006</v>
      </c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>
        <f t="shared" si="5"/>
        <v>3961.6899999999441</v>
      </c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>
        <f t="shared" si="6"/>
        <v>3961.6899999999441</v>
      </c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12.75">
      <c r="A112" s="68" t="s">
        <v>171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9"/>
      <c r="AK112" s="58"/>
      <c r="AL112" s="59"/>
      <c r="AM112" s="59"/>
      <c r="AN112" s="59"/>
      <c r="AO112" s="59"/>
      <c r="AP112" s="59"/>
      <c r="AQ112" s="59" t="s">
        <v>174</v>
      </c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62">
        <v>30000</v>
      </c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>
        <v>30000</v>
      </c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>
        <v>23316.76</v>
      </c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>
        <f t="shared" si="4"/>
        <v>23316.76</v>
      </c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>
        <f t="shared" si="5"/>
        <v>6683.2400000000016</v>
      </c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>
        <f t="shared" si="6"/>
        <v>6683.2400000000016</v>
      </c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12.75">
      <c r="A113" s="68" t="s">
        <v>171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9"/>
      <c r="AK113" s="58"/>
      <c r="AL113" s="59"/>
      <c r="AM113" s="59"/>
      <c r="AN113" s="59"/>
      <c r="AO113" s="59"/>
      <c r="AP113" s="59"/>
      <c r="AQ113" s="59" t="s">
        <v>175</v>
      </c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62">
        <v>81500</v>
      </c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>
        <v>81500</v>
      </c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>
        <v>23903.22</v>
      </c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>
        <f t="shared" si="4"/>
        <v>23903.22</v>
      </c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>
        <f t="shared" si="5"/>
        <v>57596.78</v>
      </c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>
        <f t="shared" si="6"/>
        <v>57596.78</v>
      </c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12.75">
      <c r="A114" s="68" t="s">
        <v>171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9"/>
      <c r="AK114" s="58"/>
      <c r="AL114" s="59"/>
      <c r="AM114" s="59"/>
      <c r="AN114" s="59"/>
      <c r="AO114" s="59"/>
      <c r="AP114" s="59"/>
      <c r="AQ114" s="59" t="s">
        <v>176</v>
      </c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62">
        <v>475200</v>
      </c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>
        <v>475200</v>
      </c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>
        <f t="shared" si="4"/>
        <v>0</v>
      </c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>
        <f t="shared" si="5"/>
        <v>475200</v>
      </c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>
        <f t="shared" si="6"/>
        <v>475200</v>
      </c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24.2" customHeight="1">
      <c r="A115" s="68" t="s">
        <v>177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9"/>
      <c r="AK115" s="58"/>
      <c r="AL115" s="59"/>
      <c r="AM115" s="59"/>
      <c r="AN115" s="59"/>
      <c r="AO115" s="59"/>
      <c r="AP115" s="59"/>
      <c r="AQ115" s="59" t="s">
        <v>178</v>
      </c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62">
        <v>50000</v>
      </c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>
        <v>50000</v>
      </c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>
        <v>50000</v>
      </c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>
        <f t="shared" si="4"/>
        <v>50000</v>
      </c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>
        <f t="shared" si="5"/>
        <v>0</v>
      </c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>
        <f t="shared" si="6"/>
        <v>0</v>
      </c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24.2" customHeight="1">
      <c r="A116" s="68" t="s">
        <v>177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9"/>
      <c r="AK116" s="58"/>
      <c r="AL116" s="59"/>
      <c r="AM116" s="59"/>
      <c r="AN116" s="59"/>
      <c r="AO116" s="59"/>
      <c r="AP116" s="59"/>
      <c r="AQ116" s="59" t="s">
        <v>179</v>
      </c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62">
        <v>34652.82</v>
      </c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>
        <v>34652.82</v>
      </c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>
        <v>10770</v>
      </c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>
        <f t="shared" si="4"/>
        <v>10770</v>
      </c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>
        <f t="shared" si="5"/>
        <v>23882.82</v>
      </c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>
        <f t="shared" si="6"/>
        <v>23882.82</v>
      </c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24.2" customHeight="1">
      <c r="A117" s="68" t="s">
        <v>177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9"/>
      <c r="AK117" s="58"/>
      <c r="AL117" s="59"/>
      <c r="AM117" s="59"/>
      <c r="AN117" s="59"/>
      <c r="AO117" s="59"/>
      <c r="AP117" s="59"/>
      <c r="AQ117" s="59" t="s">
        <v>180</v>
      </c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62">
        <v>800</v>
      </c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>
        <v>800</v>
      </c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>
        <v>800</v>
      </c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>
        <f t="shared" si="4"/>
        <v>800</v>
      </c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>
        <f t="shared" si="5"/>
        <v>0</v>
      </c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>
        <f t="shared" si="6"/>
        <v>0</v>
      </c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24.2" customHeight="1">
      <c r="A118" s="68" t="s">
        <v>177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9"/>
      <c r="AK118" s="58"/>
      <c r="AL118" s="59"/>
      <c r="AM118" s="59"/>
      <c r="AN118" s="59"/>
      <c r="AO118" s="59"/>
      <c r="AP118" s="59"/>
      <c r="AQ118" s="59" t="s">
        <v>181</v>
      </c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62">
        <v>75000</v>
      </c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>
        <v>75000</v>
      </c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>
        <v>66400</v>
      </c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>
        <f t="shared" si="4"/>
        <v>66400</v>
      </c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>
        <f t="shared" si="5"/>
        <v>8600</v>
      </c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>
        <f t="shared" si="6"/>
        <v>8600</v>
      </c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6"/>
    </row>
    <row r="119" spans="1:166" ht="24.2" customHeight="1">
      <c r="A119" s="68" t="s">
        <v>177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9"/>
      <c r="AK119" s="58"/>
      <c r="AL119" s="59"/>
      <c r="AM119" s="59"/>
      <c r="AN119" s="59"/>
      <c r="AO119" s="59"/>
      <c r="AP119" s="59"/>
      <c r="AQ119" s="59" t="s">
        <v>182</v>
      </c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62">
        <v>60000</v>
      </c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>
        <v>60000</v>
      </c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>
        <f t="shared" si="4"/>
        <v>0</v>
      </c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>
        <f t="shared" si="5"/>
        <v>60000</v>
      </c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>
        <f t="shared" si="6"/>
        <v>60000</v>
      </c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6"/>
    </row>
    <row r="120" spans="1:166" ht="12.75">
      <c r="A120" s="68" t="s">
        <v>183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9"/>
      <c r="AK120" s="58"/>
      <c r="AL120" s="59"/>
      <c r="AM120" s="59"/>
      <c r="AN120" s="59"/>
      <c r="AO120" s="59"/>
      <c r="AP120" s="59"/>
      <c r="AQ120" s="59" t="s">
        <v>184</v>
      </c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62">
        <v>38365.980000000003</v>
      </c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>
        <v>38365.980000000003</v>
      </c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>
        <v>38365.980000000003</v>
      </c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>
        <f t="shared" si="4"/>
        <v>38365.980000000003</v>
      </c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>
        <f t="shared" si="5"/>
        <v>0</v>
      </c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>
        <f t="shared" si="6"/>
        <v>0</v>
      </c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6"/>
    </row>
    <row r="121" spans="1:166" ht="12.75">
      <c r="A121" s="68" t="s">
        <v>183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9"/>
      <c r="AK121" s="58"/>
      <c r="AL121" s="59"/>
      <c r="AM121" s="59"/>
      <c r="AN121" s="59"/>
      <c r="AO121" s="59"/>
      <c r="AP121" s="59"/>
      <c r="AQ121" s="59" t="s">
        <v>185</v>
      </c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62">
        <v>25000</v>
      </c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>
        <v>25000</v>
      </c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>
        <f t="shared" si="4"/>
        <v>0</v>
      </c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>
        <f t="shared" si="5"/>
        <v>25000</v>
      </c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>
        <f t="shared" si="6"/>
        <v>25000</v>
      </c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6"/>
    </row>
    <row r="122" spans="1:166" ht="12.75">
      <c r="A122" s="68" t="s">
        <v>183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9"/>
      <c r="AK122" s="58"/>
      <c r="AL122" s="59"/>
      <c r="AM122" s="59"/>
      <c r="AN122" s="59"/>
      <c r="AO122" s="59"/>
      <c r="AP122" s="59"/>
      <c r="AQ122" s="59" t="s">
        <v>186</v>
      </c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62">
        <v>39000</v>
      </c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>
        <v>39000</v>
      </c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>
        <v>5000</v>
      </c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>
        <f t="shared" si="4"/>
        <v>5000</v>
      </c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>
        <f t="shared" si="5"/>
        <v>34000</v>
      </c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>
        <f t="shared" si="6"/>
        <v>34000</v>
      </c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6"/>
    </row>
    <row r="123" spans="1:166" ht="12.75">
      <c r="A123" s="68" t="s">
        <v>183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9"/>
      <c r="AK123" s="58"/>
      <c r="AL123" s="59"/>
      <c r="AM123" s="59"/>
      <c r="AN123" s="59"/>
      <c r="AO123" s="59"/>
      <c r="AP123" s="59"/>
      <c r="AQ123" s="59" t="s">
        <v>187</v>
      </c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62">
        <v>11000</v>
      </c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>
        <v>11000</v>
      </c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>
        <v>11000</v>
      </c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>
        <f t="shared" si="4"/>
        <v>11000</v>
      </c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>
        <f t="shared" si="5"/>
        <v>0</v>
      </c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>
        <f t="shared" si="6"/>
        <v>0</v>
      </c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6"/>
    </row>
    <row r="124" spans="1:166" ht="12.75">
      <c r="A124" s="68" t="s">
        <v>183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9"/>
      <c r="AK124" s="58"/>
      <c r="AL124" s="59"/>
      <c r="AM124" s="59"/>
      <c r="AN124" s="59"/>
      <c r="AO124" s="59"/>
      <c r="AP124" s="59"/>
      <c r="AQ124" s="59" t="s">
        <v>188</v>
      </c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62">
        <v>50000</v>
      </c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>
        <v>50000</v>
      </c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>
        <v>50000</v>
      </c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>
        <f t="shared" si="4"/>
        <v>50000</v>
      </c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>
        <f t="shared" si="5"/>
        <v>0</v>
      </c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>
        <f t="shared" si="6"/>
        <v>0</v>
      </c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6"/>
    </row>
    <row r="125" spans="1:166" ht="12.75">
      <c r="A125" s="68" t="s">
        <v>183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9"/>
      <c r="AK125" s="58"/>
      <c r="AL125" s="59"/>
      <c r="AM125" s="59"/>
      <c r="AN125" s="59"/>
      <c r="AO125" s="59"/>
      <c r="AP125" s="59"/>
      <c r="AQ125" s="59" t="s">
        <v>189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62">
        <v>1000</v>
      </c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>
        <v>1000</v>
      </c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>
        <f t="shared" si="4"/>
        <v>0</v>
      </c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>
        <f t="shared" si="5"/>
        <v>1000</v>
      </c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>
        <f t="shared" si="6"/>
        <v>1000</v>
      </c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6"/>
    </row>
    <row r="126" spans="1:166" ht="12.75">
      <c r="A126" s="68" t="s">
        <v>183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9"/>
      <c r="AK126" s="58"/>
      <c r="AL126" s="59"/>
      <c r="AM126" s="59"/>
      <c r="AN126" s="59"/>
      <c r="AO126" s="59"/>
      <c r="AP126" s="59"/>
      <c r="AQ126" s="59" t="s">
        <v>190</v>
      </c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62">
        <v>30000</v>
      </c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>
        <v>30000</v>
      </c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>
        <f t="shared" si="4"/>
        <v>0</v>
      </c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>
        <f t="shared" si="5"/>
        <v>30000</v>
      </c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>
        <f t="shared" si="6"/>
        <v>30000</v>
      </c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6"/>
    </row>
    <row r="127" spans="1:166" ht="12.75">
      <c r="A127" s="68" t="s">
        <v>183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9"/>
      <c r="AK127" s="58"/>
      <c r="AL127" s="59"/>
      <c r="AM127" s="59"/>
      <c r="AN127" s="59"/>
      <c r="AO127" s="59"/>
      <c r="AP127" s="59"/>
      <c r="AQ127" s="59" t="s">
        <v>191</v>
      </c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62">
        <v>100000</v>
      </c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>
        <v>100000</v>
      </c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>
        <f t="shared" si="4"/>
        <v>0</v>
      </c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>
        <f t="shared" si="5"/>
        <v>100000</v>
      </c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>
        <f t="shared" si="6"/>
        <v>100000</v>
      </c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6"/>
    </row>
    <row r="128" spans="1:166" ht="12.75">
      <c r="A128" s="68" t="s">
        <v>192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9"/>
      <c r="AK128" s="58"/>
      <c r="AL128" s="59"/>
      <c r="AM128" s="59"/>
      <c r="AN128" s="59"/>
      <c r="AO128" s="59"/>
      <c r="AP128" s="59"/>
      <c r="AQ128" s="59" t="s">
        <v>193</v>
      </c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62">
        <v>14547.18</v>
      </c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>
        <v>14547.18</v>
      </c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>
        <v>14547.18</v>
      </c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>
        <f t="shared" si="4"/>
        <v>14547.18</v>
      </c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>
        <f t="shared" si="5"/>
        <v>0</v>
      </c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>
        <f t="shared" si="6"/>
        <v>0</v>
      </c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6"/>
    </row>
    <row r="129" spans="1:166" ht="24.2" customHeight="1">
      <c r="A129" s="68" t="s">
        <v>194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9"/>
      <c r="AK129" s="58"/>
      <c r="AL129" s="59"/>
      <c r="AM129" s="59"/>
      <c r="AN129" s="59"/>
      <c r="AO129" s="59"/>
      <c r="AP129" s="59"/>
      <c r="AQ129" s="59" t="s">
        <v>195</v>
      </c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62">
        <v>780000</v>
      </c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>
        <v>780000</v>
      </c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>
        <v>704988</v>
      </c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>
        <f t="shared" si="4"/>
        <v>704988</v>
      </c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>
        <f t="shared" si="5"/>
        <v>75012</v>
      </c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>
        <f t="shared" si="6"/>
        <v>75012</v>
      </c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6"/>
    </row>
    <row r="130" spans="1:166" ht="24.2" customHeight="1">
      <c r="A130" s="68" t="s">
        <v>194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9"/>
      <c r="AK130" s="58"/>
      <c r="AL130" s="59"/>
      <c r="AM130" s="59"/>
      <c r="AN130" s="59"/>
      <c r="AO130" s="59"/>
      <c r="AP130" s="59"/>
      <c r="AQ130" s="59" t="s">
        <v>196</v>
      </c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62">
        <v>75000</v>
      </c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>
        <v>75000</v>
      </c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>
        <v>75000</v>
      </c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>
        <f t="shared" si="4"/>
        <v>75000</v>
      </c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>
        <f t="shared" si="5"/>
        <v>0</v>
      </c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>
        <f t="shared" si="6"/>
        <v>0</v>
      </c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6"/>
    </row>
    <row r="131" spans="1:166" ht="24.2" customHeight="1">
      <c r="A131" s="68" t="s">
        <v>197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9"/>
      <c r="AK131" s="58"/>
      <c r="AL131" s="59"/>
      <c r="AM131" s="59"/>
      <c r="AN131" s="59"/>
      <c r="AO131" s="59"/>
      <c r="AP131" s="59"/>
      <c r="AQ131" s="59" t="s">
        <v>198</v>
      </c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62">
        <v>45434.02</v>
      </c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>
        <v>45434.02</v>
      </c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>
        <v>22000</v>
      </c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>
        <f t="shared" si="4"/>
        <v>22000</v>
      </c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>
        <f t="shared" si="5"/>
        <v>23434.019999999997</v>
      </c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>
        <f t="shared" si="6"/>
        <v>23434.019999999997</v>
      </c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6"/>
    </row>
    <row r="132" spans="1:166" ht="24.2" customHeight="1">
      <c r="A132" s="68" t="s">
        <v>197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9"/>
      <c r="AK132" s="58"/>
      <c r="AL132" s="59"/>
      <c r="AM132" s="59"/>
      <c r="AN132" s="59"/>
      <c r="AO132" s="59"/>
      <c r="AP132" s="59"/>
      <c r="AQ132" s="59" t="s">
        <v>199</v>
      </c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62">
        <v>135000</v>
      </c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>
        <v>135000</v>
      </c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>
        <v>44330</v>
      </c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>
        <f t="shared" si="4"/>
        <v>44330</v>
      </c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>
        <f t="shared" si="5"/>
        <v>90670</v>
      </c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>
        <f t="shared" si="6"/>
        <v>90670</v>
      </c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6"/>
    </row>
    <row r="133" spans="1:166" ht="12.75">
      <c r="A133" s="68" t="s">
        <v>145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9"/>
      <c r="AK133" s="58"/>
      <c r="AL133" s="59"/>
      <c r="AM133" s="59"/>
      <c r="AN133" s="59"/>
      <c r="AO133" s="59"/>
      <c r="AP133" s="59"/>
      <c r="AQ133" s="59" t="s">
        <v>200</v>
      </c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62">
        <v>264592.93</v>
      </c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>
        <v>264592.93</v>
      </c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>
        <v>184260.4</v>
      </c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>
        <f t="shared" si="4"/>
        <v>184260.4</v>
      </c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>
        <f t="shared" si="5"/>
        <v>80332.53</v>
      </c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>
        <f t="shared" si="6"/>
        <v>80332.53</v>
      </c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6"/>
    </row>
    <row r="134" spans="1:166" ht="24.2" customHeight="1">
      <c r="A134" s="68" t="s">
        <v>151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9"/>
      <c r="AK134" s="58"/>
      <c r="AL134" s="59"/>
      <c r="AM134" s="59"/>
      <c r="AN134" s="59"/>
      <c r="AO134" s="59"/>
      <c r="AP134" s="59"/>
      <c r="AQ134" s="59" t="s">
        <v>201</v>
      </c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62">
        <v>79907.070000000007</v>
      </c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>
        <v>79907.070000000007</v>
      </c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>
        <v>73597.47</v>
      </c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>
        <f t="shared" si="4"/>
        <v>73597.47</v>
      </c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>
        <f t="shared" si="5"/>
        <v>6309.6000000000058</v>
      </c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>
        <f t="shared" si="6"/>
        <v>6309.6000000000058</v>
      </c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6"/>
    </row>
    <row r="135" spans="1:166" ht="12.75">
      <c r="A135" s="68" t="s">
        <v>145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9"/>
      <c r="AK135" s="58"/>
      <c r="AL135" s="59"/>
      <c r="AM135" s="59"/>
      <c r="AN135" s="59"/>
      <c r="AO135" s="59"/>
      <c r="AP135" s="59"/>
      <c r="AQ135" s="59" t="s">
        <v>202</v>
      </c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62">
        <v>2150.54</v>
      </c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>
        <v>2150.54</v>
      </c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>
        <f t="shared" si="4"/>
        <v>0</v>
      </c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>
        <f t="shared" si="5"/>
        <v>2150.54</v>
      </c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>
        <f t="shared" si="6"/>
        <v>2150.54</v>
      </c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6"/>
    </row>
    <row r="136" spans="1:166" ht="24.2" customHeight="1">
      <c r="A136" s="68" t="s">
        <v>151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9"/>
      <c r="AK136" s="58"/>
      <c r="AL136" s="59"/>
      <c r="AM136" s="59"/>
      <c r="AN136" s="59"/>
      <c r="AO136" s="59"/>
      <c r="AP136" s="59"/>
      <c r="AQ136" s="59" t="s">
        <v>203</v>
      </c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62">
        <v>649.46</v>
      </c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>
        <v>649.46</v>
      </c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>
        <f t="shared" si="4"/>
        <v>0</v>
      </c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>
        <f t="shared" si="5"/>
        <v>649.46</v>
      </c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>
        <f t="shared" si="6"/>
        <v>649.46</v>
      </c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6"/>
    </row>
    <row r="137" spans="1:166" ht="12.75">
      <c r="A137" s="68" t="s">
        <v>145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9"/>
      <c r="AK137" s="58"/>
      <c r="AL137" s="59"/>
      <c r="AM137" s="59"/>
      <c r="AN137" s="59"/>
      <c r="AO137" s="59"/>
      <c r="AP137" s="59"/>
      <c r="AQ137" s="59" t="s">
        <v>204</v>
      </c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62">
        <v>7957252</v>
      </c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>
        <v>7957252</v>
      </c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>
        <v>7850376.0899999999</v>
      </c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>
        <f t="shared" si="4"/>
        <v>7850376.0899999999</v>
      </c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>
        <f t="shared" si="5"/>
        <v>106875.91000000015</v>
      </c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>
        <f t="shared" si="6"/>
        <v>106875.91000000015</v>
      </c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6"/>
    </row>
    <row r="138" spans="1:166" ht="12.75">
      <c r="A138" s="68" t="s">
        <v>145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9"/>
      <c r="AK138" s="58"/>
      <c r="AL138" s="59"/>
      <c r="AM138" s="59"/>
      <c r="AN138" s="59"/>
      <c r="AO138" s="59"/>
      <c r="AP138" s="59"/>
      <c r="AQ138" s="59" t="s">
        <v>205</v>
      </c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62">
        <v>104531.79</v>
      </c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>
        <v>104531.79</v>
      </c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>
        <v>104531.79</v>
      </c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>
        <f t="shared" si="4"/>
        <v>104531.79</v>
      </c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>
        <f t="shared" si="5"/>
        <v>0</v>
      </c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>
        <f t="shared" si="6"/>
        <v>0</v>
      </c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6"/>
    </row>
    <row r="139" spans="1:166" ht="12.75">
      <c r="A139" s="68" t="s">
        <v>145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9"/>
      <c r="AK139" s="58"/>
      <c r="AL139" s="59"/>
      <c r="AM139" s="59"/>
      <c r="AN139" s="59"/>
      <c r="AO139" s="59"/>
      <c r="AP139" s="59"/>
      <c r="AQ139" s="59" t="s">
        <v>206</v>
      </c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62">
        <v>62288.78</v>
      </c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>
        <v>62288.78</v>
      </c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>
        <v>62288.78</v>
      </c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>
        <f t="shared" si="4"/>
        <v>62288.78</v>
      </c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>
        <f t="shared" si="5"/>
        <v>0</v>
      </c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>
        <f t="shared" si="6"/>
        <v>0</v>
      </c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6"/>
    </row>
    <row r="140" spans="1:166" ht="12.75">
      <c r="A140" s="68" t="s">
        <v>145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9"/>
      <c r="AK140" s="58"/>
      <c r="AL140" s="59"/>
      <c r="AM140" s="59"/>
      <c r="AN140" s="59"/>
      <c r="AO140" s="59"/>
      <c r="AP140" s="59"/>
      <c r="AQ140" s="59" t="s">
        <v>207</v>
      </c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62">
        <v>838402.58</v>
      </c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>
        <v>838402.58</v>
      </c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>
        <v>124577.58</v>
      </c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>
        <f t="shared" si="4"/>
        <v>124577.58</v>
      </c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>
        <f t="shared" si="5"/>
        <v>713825</v>
      </c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>
        <f t="shared" si="6"/>
        <v>713825</v>
      </c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6"/>
    </row>
    <row r="141" spans="1:166" ht="12.75">
      <c r="A141" s="68" t="s">
        <v>145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9"/>
      <c r="AK141" s="58"/>
      <c r="AL141" s="59"/>
      <c r="AM141" s="59"/>
      <c r="AN141" s="59"/>
      <c r="AO141" s="59"/>
      <c r="AP141" s="59"/>
      <c r="AQ141" s="59" t="s">
        <v>208</v>
      </c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62">
        <v>76805</v>
      </c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>
        <v>76805</v>
      </c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>
        <v>15361</v>
      </c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>
        <f t="shared" si="4"/>
        <v>15361</v>
      </c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>
        <f t="shared" si="5"/>
        <v>61444</v>
      </c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>
        <f t="shared" si="6"/>
        <v>61444</v>
      </c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6"/>
    </row>
    <row r="142" spans="1:166" ht="12.75">
      <c r="A142" s="68" t="s">
        <v>145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9"/>
      <c r="AK142" s="58"/>
      <c r="AL142" s="59"/>
      <c r="AM142" s="59"/>
      <c r="AN142" s="59"/>
      <c r="AO142" s="59"/>
      <c r="AP142" s="59"/>
      <c r="AQ142" s="59" t="s">
        <v>209</v>
      </c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62">
        <v>1911290</v>
      </c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>
        <v>1911290</v>
      </c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>
        <v>1877045.48</v>
      </c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>
        <f t="shared" si="4"/>
        <v>1877045.48</v>
      </c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>
        <f t="shared" si="5"/>
        <v>34244.520000000019</v>
      </c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>
        <f t="shared" si="6"/>
        <v>34244.520000000019</v>
      </c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6"/>
    </row>
    <row r="143" spans="1:166" ht="24.2" customHeight="1">
      <c r="A143" s="68" t="s">
        <v>151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9"/>
      <c r="AK143" s="58"/>
      <c r="AL143" s="59"/>
      <c r="AM143" s="59"/>
      <c r="AN143" s="59"/>
      <c r="AO143" s="59"/>
      <c r="AP143" s="59"/>
      <c r="AQ143" s="59" t="s">
        <v>210</v>
      </c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62">
        <v>2403148</v>
      </c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>
        <v>2403148</v>
      </c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>
        <v>2360273.75</v>
      </c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>
        <f t="shared" si="4"/>
        <v>2360273.75</v>
      </c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>
        <f t="shared" si="5"/>
        <v>42874.25</v>
      </c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>
        <f t="shared" si="6"/>
        <v>42874.25</v>
      </c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6"/>
    </row>
    <row r="144" spans="1:166" ht="24.2" customHeight="1">
      <c r="A144" s="68" t="s">
        <v>151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9"/>
      <c r="AK144" s="58"/>
      <c r="AL144" s="59"/>
      <c r="AM144" s="59"/>
      <c r="AN144" s="59"/>
      <c r="AO144" s="59"/>
      <c r="AP144" s="59"/>
      <c r="AQ144" s="59" t="s">
        <v>211</v>
      </c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62">
        <v>31568.21</v>
      </c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>
        <v>31568.21</v>
      </c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>
        <v>31568.21</v>
      </c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>
        <f t="shared" si="4"/>
        <v>31568.21</v>
      </c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>
        <f t="shared" si="5"/>
        <v>0</v>
      </c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>
        <f t="shared" si="6"/>
        <v>0</v>
      </c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6"/>
    </row>
    <row r="145" spans="1:166" ht="24.2" customHeight="1">
      <c r="A145" s="68" t="s">
        <v>151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9"/>
      <c r="AK145" s="58"/>
      <c r="AL145" s="59"/>
      <c r="AM145" s="59"/>
      <c r="AN145" s="59"/>
      <c r="AO145" s="59"/>
      <c r="AP145" s="59"/>
      <c r="AQ145" s="59" t="s">
        <v>212</v>
      </c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62">
        <v>18811.22</v>
      </c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>
        <v>18811.22</v>
      </c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>
        <v>18811.22</v>
      </c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>
        <f t="shared" si="4"/>
        <v>18811.22</v>
      </c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>
        <f t="shared" si="5"/>
        <v>0</v>
      </c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>
        <f t="shared" si="6"/>
        <v>0</v>
      </c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6"/>
    </row>
    <row r="146" spans="1:166" ht="24.2" customHeight="1">
      <c r="A146" s="68" t="s">
        <v>151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9"/>
      <c r="AK146" s="58"/>
      <c r="AL146" s="59"/>
      <c r="AM146" s="59"/>
      <c r="AN146" s="59"/>
      <c r="AO146" s="59"/>
      <c r="AP146" s="59"/>
      <c r="AQ146" s="59" t="s">
        <v>213</v>
      </c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62">
        <v>253197.42</v>
      </c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>
        <v>253197.42</v>
      </c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>
        <v>37622.42</v>
      </c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>
        <f t="shared" si="4"/>
        <v>37622.42</v>
      </c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>
        <f t="shared" si="5"/>
        <v>215575</v>
      </c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>
        <f t="shared" si="6"/>
        <v>215575</v>
      </c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6"/>
    </row>
    <row r="147" spans="1:166" ht="24.2" customHeight="1">
      <c r="A147" s="68" t="s">
        <v>151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9"/>
      <c r="AK147" s="58"/>
      <c r="AL147" s="59"/>
      <c r="AM147" s="59"/>
      <c r="AN147" s="59"/>
      <c r="AO147" s="59"/>
      <c r="AP147" s="59"/>
      <c r="AQ147" s="59" t="s">
        <v>214</v>
      </c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62">
        <v>23195</v>
      </c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>
        <v>23195</v>
      </c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>
        <v>4639</v>
      </c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>
        <f t="shared" si="4"/>
        <v>4639</v>
      </c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>
        <f t="shared" si="5"/>
        <v>18556</v>
      </c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>
        <f t="shared" si="6"/>
        <v>18556</v>
      </c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6"/>
    </row>
    <row r="148" spans="1:166" ht="24.2" customHeight="1">
      <c r="A148" s="68" t="s">
        <v>151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9"/>
      <c r="AK148" s="58"/>
      <c r="AL148" s="59"/>
      <c r="AM148" s="59"/>
      <c r="AN148" s="59"/>
      <c r="AO148" s="59"/>
      <c r="AP148" s="59"/>
      <c r="AQ148" s="59" t="s">
        <v>215</v>
      </c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62">
        <v>577210</v>
      </c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>
        <v>577210</v>
      </c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>
        <v>563570.93999999994</v>
      </c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>
        <f t="shared" si="4"/>
        <v>563570.93999999994</v>
      </c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>
        <f t="shared" si="5"/>
        <v>13639.060000000056</v>
      </c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>
        <f t="shared" si="6"/>
        <v>13639.060000000056</v>
      </c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6"/>
    </row>
    <row r="149" spans="1:166" ht="12.75">
      <c r="A149" s="68" t="s">
        <v>167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9"/>
      <c r="AK149" s="58"/>
      <c r="AL149" s="59"/>
      <c r="AM149" s="59"/>
      <c r="AN149" s="59"/>
      <c r="AO149" s="59"/>
      <c r="AP149" s="59"/>
      <c r="AQ149" s="59" t="s">
        <v>216</v>
      </c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62">
        <v>362180</v>
      </c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>
        <v>362180</v>
      </c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>
        <v>293151.34000000003</v>
      </c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>
        <f t="shared" ref="DX149:DX212" si="7">CH149+CX149+DK149</f>
        <v>293151.34000000003</v>
      </c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>
        <f t="shared" ref="EK149:EK212" si="8">BC149-DX149</f>
        <v>69028.659999999974</v>
      </c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>
        <f t="shared" ref="EX149:EX212" si="9">BU149-DX149</f>
        <v>69028.659999999974</v>
      </c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6"/>
    </row>
    <row r="150" spans="1:166" ht="12.75">
      <c r="A150" s="68" t="s">
        <v>167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9"/>
      <c r="AK150" s="58"/>
      <c r="AL150" s="59"/>
      <c r="AM150" s="59"/>
      <c r="AN150" s="59"/>
      <c r="AO150" s="59"/>
      <c r="AP150" s="59"/>
      <c r="AQ150" s="59" t="s">
        <v>217</v>
      </c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62">
        <v>18520</v>
      </c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>
        <v>18520</v>
      </c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>
        <f t="shared" si="7"/>
        <v>0</v>
      </c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>
        <f t="shared" si="8"/>
        <v>18520</v>
      </c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>
        <f t="shared" si="9"/>
        <v>18520</v>
      </c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6"/>
    </row>
    <row r="151" spans="1:166" ht="12.75">
      <c r="A151" s="68" t="s">
        <v>167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9"/>
      <c r="AK151" s="58"/>
      <c r="AL151" s="59"/>
      <c r="AM151" s="59"/>
      <c r="AN151" s="59"/>
      <c r="AO151" s="59"/>
      <c r="AP151" s="59"/>
      <c r="AQ151" s="59" t="s">
        <v>218</v>
      </c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62">
        <v>25000</v>
      </c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>
        <v>25000</v>
      </c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>
        <v>3233.07</v>
      </c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>
        <f t="shared" si="7"/>
        <v>3233.07</v>
      </c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>
        <f t="shared" si="8"/>
        <v>21766.93</v>
      </c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>
        <f t="shared" si="9"/>
        <v>21766.93</v>
      </c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6"/>
    </row>
    <row r="152" spans="1:166" ht="12.75">
      <c r="A152" s="68" t="s">
        <v>171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9"/>
      <c r="AK152" s="58"/>
      <c r="AL152" s="59"/>
      <c r="AM152" s="59"/>
      <c r="AN152" s="59"/>
      <c r="AO152" s="59"/>
      <c r="AP152" s="59"/>
      <c r="AQ152" s="59" t="s">
        <v>219</v>
      </c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62">
        <v>106591</v>
      </c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>
        <v>106591</v>
      </c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>
        <v>45700</v>
      </c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>
        <f t="shared" si="7"/>
        <v>45700</v>
      </c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>
        <f t="shared" si="8"/>
        <v>60891</v>
      </c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>
        <f t="shared" si="9"/>
        <v>60891</v>
      </c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6"/>
    </row>
    <row r="153" spans="1:166" ht="12.75">
      <c r="A153" s="68" t="s">
        <v>171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9"/>
      <c r="AK153" s="58"/>
      <c r="AL153" s="59"/>
      <c r="AM153" s="59"/>
      <c r="AN153" s="59"/>
      <c r="AO153" s="59"/>
      <c r="AP153" s="59"/>
      <c r="AQ153" s="59" t="s">
        <v>220</v>
      </c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62">
        <v>570100</v>
      </c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>
        <v>570100</v>
      </c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>
        <v>285050</v>
      </c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>
        <f t="shared" si="7"/>
        <v>285050</v>
      </c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>
        <f t="shared" si="8"/>
        <v>285050</v>
      </c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>
        <f t="shared" si="9"/>
        <v>285050</v>
      </c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6"/>
    </row>
    <row r="154" spans="1:166" ht="12.75">
      <c r="A154" s="68" t="s">
        <v>171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9"/>
      <c r="AK154" s="58"/>
      <c r="AL154" s="59"/>
      <c r="AM154" s="59"/>
      <c r="AN154" s="59"/>
      <c r="AO154" s="59"/>
      <c r="AP154" s="59"/>
      <c r="AQ154" s="59" t="s">
        <v>221</v>
      </c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62">
        <v>24000</v>
      </c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>
        <v>24000</v>
      </c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>
        <v>11500</v>
      </c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>
        <f t="shared" si="7"/>
        <v>11500</v>
      </c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>
        <f t="shared" si="8"/>
        <v>12500</v>
      </c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>
        <f t="shared" si="9"/>
        <v>12500</v>
      </c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6"/>
    </row>
    <row r="155" spans="1:166" ht="12.75">
      <c r="A155" s="68" t="s">
        <v>171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9"/>
      <c r="AK155" s="58"/>
      <c r="AL155" s="59"/>
      <c r="AM155" s="59"/>
      <c r="AN155" s="59"/>
      <c r="AO155" s="59"/>
      <c r="AP155" s="59"/>
      <c r="AQ155" s="59" t="s">
        <v>222</v>
      </c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62">
        <v>25000</v>
      </c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>
        <v>25000</v>
      </c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>
        <v>12000</v>
      </c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>
        <f t="shared" si="7"/>
        <v>12000</v>
      </c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>
        <f t="shared" si="8"/>
        <v>13000</v>
      </c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>
        <f t="shared" si="9"/>
        <v>13000</v>
      </c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6"/>
    </row>
    <row r="156" spans="1:166" ht="24.2" customHeight="1">
      <c r="A156" s="68" t="s">
        <v>177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9"/>
      <c r="AK156" s="58"/>
      <c r="AL156" s="59"/>
      <c r="AM156" s="59"/>
      <c r="AN156" s="59"/>
      <c r="AO156" s="59"/>
      <c r="AP156" s="59"/>
      <c r="AQ156" s="59" t="s">
        <v>223</v>
      </c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62">
        <v>15810</v>
      </c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>
        <v>15810</v>
      </c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>
        <v>15810</v>
      </c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>
        <f t="shared" si="7"/>
        <v>15810</v>
      </c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>
        <f t="shared" si="8"/>
        <v>0</v>
      </c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>
        <f t="shared" si="9"/>
        <v>0</v>
      </c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6"/>
    </row>
    <row r="157" spans="1:166" ht="24.2" customHeight="1">
      <c r="A157" s="68" t="s">
        <v>177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9"/>
      <c r="AK157" s="58"/>
      <c r="AL157" s="59"/>
      <c r="AM157" s="59"/>
      <c r="AN157" s="59"/>
      <c r="AO157" s="59"/>
      <c r="AP157" s="59"/>
      <c r="AQ157" s="59" t="s">
        <v>224</v>
      </c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62">
        <v>53000</v>
      </c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>
        <v>53000</v>
      </c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>
        <v>50000</v>
      </c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>
        <f t="shared" si="7"/>
        <v>50000</v>
      </c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>
        <f t="shared" si="8"/>
        <v>3000</v>
      </c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>
        <f t="shared" si="9"/>
        <v>3000</v>
      </c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6"/>
    </row>
    <row r="158" spans="1:166" ht="24.2" customHeight="1">
      <c r="A158" s="68" t="s">
        <v>177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9"/>
      <c r="AK158" s="58"/>
      <c r="AL158" s="59"/>
      <c r="AM158" s="59"/>
      <c r="AN158" s="59"/>
      <c r="AO158" s="59"/>
      <c r="AP158" s="59"/>
      <c r="AQ158" s="59" t="s">
        <v>225</v>
      </c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62">
        <v>3000</v>
      </c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>
        <v>3000</v>
      </c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>
        <f t="shared" si="7"/>
        <v>0</v>
      </c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>
        <f t="shared" si="8"/>
        <v>3000</v>
      </c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>
        <f t="shared" si="9"/>
        <v>3000</v>
      </c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6"/>
    </row>
    <row r="159" spans="1:166" ht="24.2" customHeight="1">
      <c r="A159" s="68" t="s">
        <v>177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9"/>
      <c r="AK159" s="58"/>
      <c r="AL159" s="59"/>
      <c r="AM159" s="59"/>
      <c r="AN159" s="59"/>
      <c r="AO159" s="59"/>
      <c r="AP159" s="59"/>
      <c r="AQ159" s="59" t="s">
        <v>226</v>
      </c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62">
        <v>48005</v>
      </c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>
        <v>48005</v>
      </c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>
        <v>48005</v>
      </c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>
        <f t="shared" si="7"/>
        <v>48005</v>
      </c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>
        <f t="shared" si="8"/>
        <v>0</v>
      </c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>
        <f t="shared" si="9"/>
        <v>0</v>
      </c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6"/>
    </row>
    <row r="160" spans="1:166" ht="24.2" customHeight="1">
      <c r="A160" s="68" t="s">
        <v>177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9"/>
      <c r="AK160" s="58"/>
      <c r="AL160" s="59"/>
      <c r="AM160" s="59"/>
      <c r="AN160" s="59"/>
      <c r="AO160" s="59"/>
      <c r="AP160" s="59"/>
      <c r="AQ160" s="59" t="s">
        <v>227</v>
      </c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62">
        <v>65889</v>
      </c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>
        <v>65889</v>
      </c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>
        <v>59149</v>
      </c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>
        <f t="shared" si="7"/>
        <v>59149</v>
      </c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>
        <f t="shared" si="8"/>
        <v>6740</v>
      </c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>
        <f t="shared" si="9"/>
        <v>6740</v>
      </c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6"/>
    </row>
    <row r="161" spans="1:166" ht="24.2" customHeight="1">
      <c r="A161" s="68" t="s">
        <v>177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9"/>
      <c r="AK161" s="58"/>
      <c r="AL161" s="59"/>
      <c r="AM161" s="59"/>
      <c r="AN161" s="59"/>
      <c r="AO161" s="59"/>
      <c r="AP161" s="59"/>
      <c r="AQ161" s="59" t="s">
        <v>228</v>
      </c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62">
        <v>800</v>
      </c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>
        <v>800</v>
      </c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>
        <v>800</v>
      </c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>
        <f t="shared" si="7"/>
        <v>800</v>
      </c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>
        <f t="shared" si="8"/>
        <v>0</v>
      </c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>
        <f t="shared" si="9"/>
        <v>0</v>
      </c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6"/>
    </row>
    <row r="162" spans="1:166" ht="24.2" customHeight="1">
      <c r="A162" s="68" t="s">
        <v>177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9"/>
      <c r="AK162" s="58"/>
      <c r="AL162" s="59"/>
      <c r="AM162" s="59"/>
      <c r="AN162" s="59"/>
      <c r="AO162" s="59"/>
      <c r="AP162" s="59"/>
      <c r="AQ162" s="59" t="s">
        <v>229</v>
      </c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62">
        <v>100000</v>
      </c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>
        <v>100000</v>
      </c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>
        <v>92354</v>
      </c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>
        <f t="shared" si="7"/>
        <v>92354</v>
      </c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>
        <f t="shared" si="8"/>
        <v>7646</v>
      </c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>
        <f t="shared" si="9"/>
        <v>7646</v>
      </c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6"/>
    </row>
    <row r="163" spans="1:166" ht="12.75">
      <c r="A163" s="68" t="s">
        <v>183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9"/>
      <c r="AK163" s="58"/>
      <c r="AL163" s="59"/>
      <c r="AM163" s="59"/>
      <c r="AN163" s="59"/>
      <c r="AO163" s="59"/>
      <c r="AP163" s="59"/>
      <c r="AQ163" s="59" t="s">
        <v>230</v>
      </c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62">
        <v>71818</v>
      </c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>
        <v>71818</v>
      </c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>
        <v>69545.78</v>
      </c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>
        <f t="shared" si="7"/>
        <v>69545.78</v>
      </c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>
        <f t="shared" si="8"/>
        <v>2272.2200000000012</v>
      </c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>
        <f t="shared" si="9"/>
        <v>2272.2200000000012</v>
      </c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6"/>
    </row>
    <row r="164" spans="1:166" ht="12.75">
      <c r="A164" s="68" t="s">
        <v>183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9"/>
      <c r="AK164" s="58"/>
      <c r="AL164" s="59"/>
      <c r="AM164" s="59"/>
      <c r="AN164" s="59"/>
      <c r="AO164" s="59"/>
      <c r="AP164" s="59"/>
      <c r="AQ164" s="59" t="s">
        <v>231</v>
      </c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62">
        <v>10020.049999999999</v>
      </c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>
        <v>10020.049999999999</v>
      </c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>
        <v>10020.049999999999</v>
      </c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>
        <f t="shared" si="7"/>
        <v>10020.049999999999</v>
      </c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>
        <f t="shared" si="8"/>
        <v>0</v>
      </c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>
        <f t="shared" si="9"/>
        <v>0</v>
      </c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6"/>
    </row>
    <row r="165" spans="1:166" ht="12.75">
      <c r="A165" s="68" t="s">
        <v>183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9"/>
      <c r="AK165" s="58"/>
      <c r="AL165" s="59"/>
      <c r="AM165" s="59"/>
      <c r="AN165" s="59"/>
      <c r="AO165" s="59"/>
      <c r="AP165" s="59"/>
      <c r="AQ165" s="59" t="s">
        <v>232</v>
      </c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62">
        <v>9190</v>
      </c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>
        <v>9190</v>
      </c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>
        <f t="shared" si="7"/>
        <v>0</v>
      </c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>
        <f t="shared" si="8"/>
        <v>9190</v>
      </c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>
        <f t="shared" si="9"/>
        <v>9190</v>
      </c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6"/>
    </row>
    <row r="166" spans="1:166" ht="12.75">
      <c r="A166" s="68" t="s">
        <v>183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9"/>
      <c r="AK166" s="58"/>
      <c r="AL166" s="59"/>
      <c r="AM166" s="59"/>
      <c r="AN166" s="59"/>
      <c r="AO166" s="59"/>
      <c r="AP166" s="59"/>
      <c r="AQ166" s="59" t="s">
        <v>233</v>
      </c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62">
        <v>23000</v>
      </c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>
        <v>23000</v>
      </c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>
        <f t="shared" si="7"/>
        <v>0</v>
      </c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>
        <f t="shared" si="8"/>
        <v>23000</v>
      </c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>
        <f t="shared" si="9"/>
        <v>23000</v>
      </c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6"/>
    </row>
    <row r="167" spans="1:166" ht="12.75">
      <c r="A167" s="68" t="s">
        <v>183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9"/>
      <c r="AK167" s="58"/>
      <c r="AL167" s="59"/>
      <c r="AM167" s="59"/>
      <c r="AN167" s="59"/>
      <c r="AO167" s="59"/>
      <c r="AP167" s="59"/>
      <c r="AQ167" s="59" t="s">
        <v>234</v>
      </c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62">
        <v>26046.58</v>
      </c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>
        <v>26046.58</v>
      </c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>
        <f t="shared" si="7"/>
        <v>0</v>
      </c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>
        <f t="shared" si="8"/>
        <v>26046.58</v>
      </c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>
        <f t="shared" si="9"/>
        <v>26046.58</v>
      </c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6"/>
    </row>
    <row r="168" spans="1:166" ht="12.75">
      <c r="A168" s="68" t="s">
        <v>183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9"/>
      <c r="AK168" s="58"/>
      <c r="AL168" s="59"/>
      <c r="AM168" s="59"/>
      <c r="AN168" s="59"/>
      <c r="AO168" s="59"/>
      <c r="AP168" s="59"/>
      <c r="AQ168" s="59" t="s">
        <v>235</v>
      </c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62">
        <v>15251.8</v>
      </c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>
        <v>15251.8</v>
      </c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>
        <f t="shared" si="7"/>
        <v>0</v>
      </c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>
        <f t="shared" si="8"/>
        <v>15251.8</v>
      </c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>
        <f t="shared" si="9"/>
        <v>15251.8</v>
      </c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6"/>
    </row>
    <row r="169" spans="1:166" ht="12.75">
      <c r="A169" s="68" t="s">
        <v>183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9"/>
      <c r="AK169" s="58"/>
      <c r="AL169" s="59"/>
      <c r="AM169" s="59"/>
      <c r="AN169" s="59"/>
      <c r="AO169" s="59"/>
      <c r="AP169" s="59"/>
      <c r="AQ169" s="59" t="s">
        <v>236</v>
      </c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62">
        <v>63000</v>
      </c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>
        <v>63000</v>
      </c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>
        <f t="shared" si="7"/>
        <v>0</v>
      </c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>
        <f t="shared" si="8"/>
        <v>63000</v>
      </c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>
        <f t="shared" si="9"/>
        <v>63000</v>
      </c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6"/>
    </row>
    <row r="170" spans="1:166" ht="12.75">
      <c r="A170" s="68" t="s">
        <v>183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9"/>
      <c r="AK170" s="58"/>
      <c r="AL170" s="59"/>
      <c r="AM170" s="59"/>
      <c r="AN170" s="59"/>
      <c r="AO170" s="59"/>
      <c r="AP170" s="59"/>
      <c r="AQ170" s="59" t="s">
        <v>237</v>
      </c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62">
        <v>100000</v>
      </c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>
        <v>100000</v>
      </c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>
        <v>100000</v>
      </c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>
        <f t="shared" si="7"/>
        <v>100000</v>
      </c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>
        <f t="shared" si="8"/>
        <v>0</v>
      </c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>
        <f t="shared" si="9"/>
        <v>0</v>
      </c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6"/>
    </row>
    <row r="171" spans="1:166" ht="12.75">
      <c r="A171" s="68" t="s">
        <v>192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9"/>
      <c r="AK171" s="58"/>
      <c r="AL171" s="59"/>
      <c r="AM171" s="59"/>
      <c r="AN171" s="59"/>
      <c r="AO171" s="59"/>
      <c r="AP171" s="59"/>
      <c r="AQ171" s="59" t="s">
        <v>238</v>
      </c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62">
        <v>38728.42</v>
      </c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>
        <v>38728.42</v>
      </c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>
        <v>33879.360000000001</v>
      </c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>
        <f t="shared" si="7"/>
        <v>33879.360000000001</v>
      </c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>
        <f t="shared" si="8"/>
        <v>4849.0599999999977</v>
      </c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>
        <f t="shared" si="9"/>
        <v>4849.0599999999977</v>
      </c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6"/>
    </row>
    <row r="172" spans="1:166" ht="24.2" customHeight="1">
      <c r="A172" s="68" t="s">
        <v>194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9"/>
      <c r="AK172" s="58"/>
      <c r="AL172" s="59"/>
      <c r="AM172" s="59"/>
      <c r="AN172" s="59"/>
      <c r="AO172" s="59"/>
      <c r="AP172" s="59"/>
      <c r="AQ172" s="59" t="s">
        <v>239</v>
      </c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62">
        <v>1067213.5</v>
      </c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>
        <v>1067213.5</v>
      </c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>
        <v>979947.5</v>
      </c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>
        <f t="shared" si="7"/>
        <v>979947.5</v>
      </c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>
        <f t="shared" si="8"/>
        <v>87266</v>
      </c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>
        <f t="shared" si="9"/>
        <v>87266</v>
      </c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6"/>
    </row>
    <row r="173" spans="1:166" ht="24.2" customHeight="1">
      <c r="A173" s="68" t="s">
        <v>197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9"/>
      <c r="AK173" s="58"/>
      <c r="AL173" s="59"/>
      <c r="AM173" s="59"/>
      <c r="AN173" s="59"/>
      <c r="AO173" s="59"/>
      <c r="AP173" s="59"/>
      <c r="AQ173" s="59" t="s">
        <v>240</v>
      </c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62">
        <v>55034.3</v>
      </c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>
        <v>55034.3</v>
      </c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>
        <v>31483.35</v>
      </c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>
        <f t="shared" si="7"/>
        <v>31483.35</v>
      </c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>
        <f t="shared" si="8"/>
        <v>23550.950000000004</v>
      </c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>
        <f t="shared" si="9"/>
        <v>23550.950000000004</v>
      </c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6"/>
    </row>
    <row r="174" spans="1:166" ht="24.2" customHeight="1">
      <c r="A174" s="68" t="s">
        <v>197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9"/>
      <c r="AK174" s="58"/>
      <c r="AL174" s="59"/>
      <c r="AM174" s="59"/>
      <c r="AN174" s="59"/>
      <c r="AO174" s="59"/>
      <c r="AP174" s="59"/>
      <c r="AQ174" s="59" t="s">
        <v>241</v>
      </c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62">
        <v>23400</v>
      </c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>
        <v>23400</v>
      </c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>
        <f t="shared" si="7"/>
        <v>0</v>
      </c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>
        <f t="shared" si="8"/>
        <v>23400</v>
      </c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>
        <f t="shared" si="9"/>
        <v>23400</v>
      </c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6"/>
    </row>
    <row r="175" spans="1:166" ht="24.2" customHeight="1">
      <c r="A175" s="68" t="s">
        <v>197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9"/>
      <c r="AK175" s="58"/>
      <c r="AL175" s="59"/>
      <c r="AM175" s="59"/>
      <c r="AN175" s="59"/>
      <c r="AO175" s="59"/>
      <c r="AP175" s="59"/>
      <c r="AQ175" s="59" t="s">
        <v>242</v>
      </c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62">
        <v>165000</v>
      </c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>
        <v>165000</v>
      </c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>
        <v>44330</v>
      </c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>
        <f t="shared" si="7"/>
        <v>44330</v>
      </c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>
        <f t="shared" si="8"/>
        <v>120670</v>
      </c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>
        <f t="shared" si="9"/>
        <v>120670</v>
      </c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6"/>
    </row>
    <row r="176" spans="1:166" ht="36.4" customHeight="1">
      <c r="A176" s="68" t="s">
        <v>243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9"/>
      <c r="AK176" s="58"/>
      <c r="AL176" s="59"/>
      <c r="AM176" s="59"/>
      <c r="AN176" s="59"/>
      <c r="AO176" s="59"/>
      <c r="AP176" s="59"/>
      <c r="AQ176" s="59" t="s">
        <v>244</v>
      </c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62">
        <v>87000</v>
      </c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>
        <v>87000</v>
      </c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>
        <v>87000</v>
      </c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>
        <f t="shared" si="7"/>
        <v>87000</v>
      </c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>
        <f t="shared" si="8"/>
        <v>0</v>
      </c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>
        <f t="shared" si="9"/>
        <v>0</v>
      </c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6"/>
    </row>
    <row r="177" spans="1:166" ht="12.75">
      <c r="A177" s="68" t="s">
        <v>245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9"/>
      <c r="AK177" s="58"/>
      <c r="AL177" s="59"/>
      <c r="AM177" s="59"/>
      <c r="AN177" s="59"/>
      <c r="AO177" s="59"/>
      <c r="AP177" s="59"/>
      <c r="AQ177" s="59" t="s">
        <v>246</v>
      </c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62">
        <v>16542.240000000002</v>
      </c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>
        <v>16542.240000000002</v>
      </c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>
        <f t="shared" si="7"/>
        <v>0</v>
      </c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>
        <f t="shared" si="8"/>
        <v>16542.240000000002</v>
      </c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>
        <f t="shared" si="9"/>
        <v>16542.240000000002</v>
      </c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6"/>
    </row>
    <row r="178" spans="1:166" ht="48.6" customHeight="1">
      <c r="A178" s="68" t="s">
        <v>247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9"/>
      <c r="AK178" s="58"/>
      <c r="AL178" s="59"/>
      <c r="AM178" s="59"/>
      <c r="AN178" s="59"/>
      <c r="AO178" s="59"/>
      <c r="AP178" s="59"/>
      <c r="AQ178" s="59" t="s">
        <v>248</v>
      </c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62">
        <v>7.65</v>
      </c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>
        <v>7.65</v>
      </c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>
        <v>7.65</v>
      </c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>
        <f t="shared" si="7"/>
        <v>7.65</v>
      </c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>
        <f t="shared" si="8"/>
        <v>0</v>
      </c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>
        <f t="shared" si="9"/>
        <v>0</v>
      </c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6"/>
    </row>
    <row r="179" spans="1:166" ht="12.75">
      <c r="A179" s="68" t="s">
        <v>145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9"/>
      <c r="AK179" s="58"/>
      <c r="AL179" s="59"/>
      <c r="AM179" s="59"/>
      <c r="AN179" s="59"/>
      <c r="AO179" s="59"/>
      <c r="AP179" s="59"/>
      <c r="AQ179" s="59" t="s">
        <v>249</v>
      </c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62">
        <v>264592.94</v>
      </c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>
        <v>264592.94</v>
      </c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>
        <v>220525.81</v>
      </c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>
        <f t="shared" si="7"/>
        <v>220525.81</v>
      </c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>
        <f t="shared" si="8"/>
        <v>44067.130000000005</v>
      </c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>
        <f t="shared" si="9"/>
        <v>44067.130000000005</v>
      </c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6"/>
    </row>
    <row r="180" spans="1:166" ht="24.2" customHeight="1">
      <c r="A180" s="68" t="s">
        <v>151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9"/>
      <c r="AK180" s="58"/>
      <c r="AL180" s="59"/>
      <c r="AM180" s="59"/>
      <c r="AN180" s="59"/>
      <c r="AO180" s="59"/>
      <c r="AP180" s="59"/>
      <c r="AQ180" s="59" t="s">
        <v>250</v>
      </c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62">
        <v>79907.06</v>
      </c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>
        <v>79907.06</v>
      </c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>
        <v>48432.52</v>
      </c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>
        <f t="shared" si="7"/>
        <v>48432.52</v>
      </c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>
        <f t="shared" si="8"/>
        <v>31474.54</v>
      </c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>
        <f t="shared" si="9"/>
        <v>31474.54</v>
      </c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6"/>
    </row>
    <row r="181" spans="1:166" ht="12.75">
      <c r="A181" s="68" t="s">
        <v>183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9"/>
      <c r="AK181" s="58"/>
      <c r="AL181" s="59"/>
      <c r="AM181" s="59"/>
      <c r="AN181" s="59"/>
      <c r="AO181" s="59"/>
      <c r="AP181" s="59"/>
      <c r="AQ181" s="59" t="s">
        <v>251</v>
      </c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62">
        <v>10900</v>
      </c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>
        <v>10900</v>
      </c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>
        <f t="shared" si="7"/>
        <v>0</v>
      </c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>
        <f t="shared" si="8"/>
        <v>10900</v>
      </c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>
        <f t="shared" si="9"/>
        <v>10900</v>
      </c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6"/>
    </row>
    <row r="182" spans="1:166" ht="12.75">
      <c r="A182" s="68" t="s">
        <v>145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9"/>
      <c r="AK182" s="58"/>
      <c r="AL182" s="59"/>
      <c r="AM182" s="59"/>
      <c r="AN182" s="59"/>
      <c r="AO182" s="59"/>
      <c r="AP182" s="59"/>
      <c r="AQ182" s="59" t="s">
        <v>252</v>
      </c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62">
        <v>3015440</v>
      </c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>
        <v>3015440</v>
      </c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>
        <v>2520273.6800000002</v>
      </c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>
        <f t="shared" si="7"/>
        <v>2520273.6800000002</v>
      </c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>
        <f t="shared" si="8"/>
        <v>495166.31999999983</v>
      </c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>
        <f t="shared" si="9"/>
        <v>495166.31999999983</v>
      </c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6"/>
    </row>
    <row r="183" spans="1:166" ht="12.75">
      <c r="A183" s="68" t="s">
        <v>145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9"/>
      <c r="AK183" s="58"/>
      <c r="AL183" s="59"/>
      <c r="AM183" s="59"/>
      <c r="AN183" s="59"/>
      <c r="AO183" s="59"/>
      <c r="AP183" s="59"/>
      <c r="AQ183" s="59" t="s">
        <v>253</v>
      </c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62">
        <v>445621</v>
      </c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>
        <v>445621</v>
      </c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>
        <v>393507.84000000003</v>
      </c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>
        <f t="shared" si="7"/>
        <v>393507.84000000003</v>
      </c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>
        <f t="shared" si="8"/>
        <v>52113.159999999974</v>
      </c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>
        <f t="shared" si="9"/>
        <v>52113.159999999974</v>
      </c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6"/>
    </row>
    <row r="184" spans="1:166" ht="24.2" customHeight="1">
      <c r="A184" s="68" t="s">
        <v>254</v>
      </c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9"/>
      <c r="AK184" s="58"/>
      <c r="AL184" s="59"/>
      <c r="AM184" s="59"/>
      <c r="AN184" s="59"/>
      <c r="AO184" s="59"/>
      <c r="AP184" s="59"/>
      <c r="AQ184" s="59" t="s">
        <v>255</v>
      </c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62">
        <v>10473.06</v>
      </c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>
        <v>10473.06</v>
      </c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>
        <v>10473.06</v>
      </c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>
        <f t="shared" si="7"/>
        <v>10473.06</v>
      </c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>
        <f t="shared" si="8"/>
        <v>0</v>
      </c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>
        <f t="shared" si="9"/>
        <v>0</v>
      </c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6"/>
    </row>
    <row r="185" spans="1:166" ht="24.2" customHeight="1">
      <c r="A185" s="68" t="s">
        <v>151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9"/>
      <c r="AK185" s="58"/>
      <c r="AL185" s="59"/>
      <c r="AM185" s="59"/>
      <c r="AN185" s="59"/>
      <c r="AO185" s="59"/>
      <c r="AP185" s="59"/>
      <c r="AQ185" s="59" t="s">
        <v>256</v>
      </c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62">
        <v>900186.94</v>
      </c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>
        <v>900186.94</v>
      </c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>
        <v>738925.15</v>
      </c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>
        <f t="shared" si="7"/>
        <v>738925.15</v>
      </c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>
        <f t="shared" si="8"/>
        <v>161261.78999999992</v>
      </c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>
        <f t="shared" si="9"/>
        <v>161261.78999999992</v>
      </c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6"/>
    </row>
    <row r="186" spans="1:166" ht="24.2" customHeight="1">
      <c r="A186" s="68" t="s">
        <v>151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9"/>
      <c r="AK186" s="58"/>
      <c r="AL186" s="59"/>
      <c r="AM186" s="59"/>
      <c r="AN186" s="59"/>
      <c r="AO186" s="59"/>
      <c r="AP186" s="59"/>
      <c r="AQ186" s="59" t="s">
        <v>257</v>
      </c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62">
        <v>134579</v>
      </c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>
        <v>134579</v>
      </c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>
        <v>127373.8</v>
      </c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>
        <f t="shared" si="7"/>
        <v>127373.8</v>
      </c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>
        <f t="shared" si="8"/>
        <v>7205.1999999999971</v>
      </c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>
        <f t="shared" si="9"/>
        <v>7205.1999999999971</v>
      </c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6"/>
    </row>
    <row r="187" spans="1:166" ht="12.75">
      <c r="A187" s="68" t="s">
        <v>167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9"/>
      <c r="AK187" s="58"/>
      <c r="AL187" s="59"/>
      <c r="AM187" s="59"/>
      <c r="AN187" s="59"/>
      <c r="AO187" s="59"/>
      <c r="AP187" s="59"/>
      <c r="AQ187" s="59" t="s">
        <v>258</v>
      </c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62">
        <v>83200</v>
      </c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>
        <v>83200</v>
      </c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>
        <v>51861.31</v>
      </c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>
        <f t="shared" si="7"/>
        <v>51861.31</v>
      </c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>
        <f t="shared" si="8"/>
        <v>31338.690000000002</v>
      </c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>
        <f t="shared" si="9"/>
        <v>31338.690000000002</v>
      </c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6"/>
    </row>
    <row r="188" spans="1:166" ht="12.75">
      <c r="A188" s="68" t="s">
        <v>167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9"/>
      <c r="AK188" s="58"/>
      <c r="AL188" s="59"/>
      <c r="AM188" s="59"/>
      <c r="AN188" s="59"/>
      <c r="AO188" s="59"/>
      <c r="AP188" s="59"/>
      <c r="AQ188" s="59" t="s">
        <v>259</v>
      </c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62">
        <v>264.39999999999998</v>
      </c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>
        <v>264.39999999999998</v>
      </c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>
        <v>264.39999999999998</v>
      </c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>
        <f t="shared" si="7"/>
        <v>264.39999999999998</v>
      </c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>
        <f t="shared" si="8"/>
        <v>0</v>
      </c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>
        <f t="shared" si="9"/>
        <v>0</v>
      </c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6"/>
    </row>
    <row r="189" spans="1:166" ht="12.75">
      <c r="A189" s="68" t="s">
        <v>260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9"/>
      <c r="AK189" s="58"/>
      <c r="AL189" s="59"/>
      <c r="AM189" s="59"/>
      <c r="AN189" s="59"/>
      <c r="AO189" s="59"/>
      <c r="AP189" s="59"/>
      <c r="AQ189" s="59" t="s">
        <v>261</v>
      </c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62">
        <v>49500</v>
      </c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>
        <v>49500</v>
      </c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>
        <f t="shared" si="7"/>
        <v>0</v>
      </c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>
        <f t="shared" si="8"/>
        <v>49500</v>
      </c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>
        <f t="shared" si="9"/>
        <v>49500</v>
      </c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6"/>
    </row>
    <row r="190" spans="1:166" ht="12.75">
      <c r="A190" s="68" t="s">
        <v>260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9"/>
      <c r="AK190" s="58"/>
      <c r="AL190" s="59"/>
      <c r="AM190" s="59"/>
      <c r="AN190" s="59"/>
      <c r="AO190" s="59"/>
      <c r="AP190" s="59"/>
      <c r="AQ190" s="59" t="s">
        <v>262</v>
      </c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62">
        <v>114500</v>
      </c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>
        <v>114500</v>
      </c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>
        <f t="shared" si="7"/>
        <v>0</v>
      </c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>
        <f t="shared" si="8"/>
        <v>114500</v>
      </c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>
        <f t="shared" si="9"/>
        <v>114500</v>
      </c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6"/>
    </row>
    <row r="191" spans="1:166" ht="12.75">
      <c r="A191" s="68" t="s">
        <v>171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9"/>
      <c r="AK191" s="58"/>
      <c r="AL191" s="59"/>
      <c r="AM191" s="59"/>
      <c r="AN191" s="59"/>
      <c r="AO191" s="59"/>
      <c r="AP191" s="59"/>
      <c r="AQ191" s="59" t="s">
        <v>263</v>
      </c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62">
        <v>117944</v>
      </c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>
        <v>117944</v>
      </c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>
        <v>33473.519999999997</v>
      </c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>
        <f t="shared" si="7"/>
        <v>33473.519999999997</v>
      </c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>
        <f t="shared" si="8"/>
        <v>84470.48000000001</v>
      </c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>
        <f t="shared" si="9"/>
        <v>84470.48000000001</v>
      </c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6"/>
    </row>
    <row r="192" spans="1:166" ht="12.75">
      <c r="A192" s="68" t="s">
        <v>171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9"/>
      <c r="AK192" s="58"/>
      <c r="AL192" s="59"/>
      <c r="AM192" s="59"/>
      <c r="AN192" s="59"/>
      <c r="AO192" s="59"/>
      <c r="AP192" s="59"/>
      <c r="AQ192" s="59" t="s">
        <v>264</v>
      </c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62">
        <v>52760</v>
      </c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>
        <v>52760</v>
      </c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>
        <f t="shared" si="7"/>
        <v>0</v>
      </c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>
        <f t="shared" si="8"/>
        <v>52760</v>
      </c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>
        <f t="shared" si="9"/>
        <v>52760</v>
      </c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6"/>
    </row>
    <row r="193" spans="1:166" ht="12.75">
      <c r="A193" s="68" t="s">
        <v>171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9"/>
      <c r="AK193" s="58"/>
      <c r="AL193" s="59"/>
      <c r="AM193" s="59"/>
      <c r="AN193" s="59"/>
      <c r="AO193" s="59"/>
      <c r="AP193" s="59"/>
      <c r="AQ193" s="59" t="s">
        <v>265</v>
      </c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62">
        <v>84000</v>
      </c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>
        <v>84000</v>
      </c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>
        <v>36846.239999999998</v>
      </c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>
        <f t="shared" si="7"/>
        <v>36846.239999999998</v>
      </c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>
        <f t="shared" si="8"/>
        <v>47153.760000000002</v>
      </c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>
        <f t="shared" si="9"/>
        <v>47153.760000000002</v>
      </c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6"/>
    </row>
    <row r="194" spans="1:166" ht="12.75">
      <c r="A194" s="68" t="s">
        <v>171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9"/>
      <c r="AK194" s="58"/>
      <c r="AL194" s="59"/>
      <c r="AM194" s="59"/>
      <c r="AN194" s="59"/>
      <c r="AO194" s="59"/>
      <c r="AP194" s="59"/>
      <c r="AQ194" s="59" t="s">
        <v>266</v>
      </c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62">
        <v>13724</v>
      </c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>
        <v>13724</v>
      </c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>
        <v>2910</v>
      </c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>
        <f t="shared" si="7"/>
        <v>2910</v>
      </c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>
        <f t="shared" si="8"/>
        <v>10814</v>
      </c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>
        <f t="shared" si="9"/>
        <v>10814</v>
      </c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6"/>
    </row>
    <row r="195" spans="1:166" ht="12.75">
      <c r="A195" s="68" t="s">
        <v>171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9"/>
      <c r="AK195" s="58"/>
      <c r="AL195" s="59"/>
      <c r="AM195" s="59"/>
      <c r="AN195" s="59"/>
      <c r="AO195" s="59"/>
      <c r="AP195" s="59"/>
      <c r="AQ195" s="59" t="s">
        <v>267</v>
      </c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62">
        <v>14072</v>
      </c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>
        <v>14072</v>
      </c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>
        <v>3297</v>
      </c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>
        <f t="shared" si="7"/>
        <v>3297</v>
      </c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>
        <f t="shared" si="8"/>
        <v>10775</v>
      </c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>
        <f t="shared" si="9"/>
        <v>10775</v>
      </c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6"/>
    </row>
    <row r="196" spans="1:166" ht="24.2" customHeight="1">
      <c r="A196" s="68" t="s">
        <v>177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9"/>
      <c r="AK196" s="58"/>
      <c r="AL196" s="59"/>
      <c r="AM196" s="59"/>
      <c r="AN196" s="59"/>
      <c r="AO196" s="59"/>
      <c r="AP196" s="59"/>
      <c r="AQ196" s="59" t="s">
        <v>268</v>
      </c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62">
        <v>3000</v>
      </c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>
        <v>3000</v>
      </c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>
        <v>2892</v>
      </c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>
        <f t="shared" si="7"/>
        <v>2892</v>
      </c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>
        <f t="shared" si="8"/>
        <v>108</v>
      </c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>
        <f t="shared" si="9"/>
        <v>108</v>
      </c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6"/>
    </row>
    <row r="197" spans="1:166" ht="24.2" customHeight="1">
      <c r="A197" s="68" t="s">
        <v>177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9"/>
      <c r="AK197" s="58"/>
      <c r="AL197" s="59"/>
      <c r="AM197" s="59"/>
      <c r="AN197" s="59"/>
      <c r="AO197" s="59"/>
      <c r="AP197" s="59"/>
      <c r="AQ197" s="59" t="s">
        <v>269</v>
      </c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62">
        <v>5500</v>
      </c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>
        <v>5500</v>
      </c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>
        <f t="shared" si="7"/>
        <v>0</v>
      </c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>
        <f t="shared" si="8"/>
        <v>5500</v>
      </c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>
        <f t="shared" si="9"/>
        <v>5500</v>
      </c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6"/>
    </row>
    <row r="198" spans="1:166" ht="24.2" customHeight="1">
      <c r="A198" s="68" t="s">
        <v>177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9"/>
      <c r="AK198" s="58"/>
      <c r="AL198" s="59"/>
      <c r="AM198" s="59"/>
      <c r="AN198" s="59"/>
      <c r="AO198" s="59"/>
      <c r="AP198" s="59"/>
      <c r="AQ198" s="59" t="s">
        <v>270</v>
      </c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62">
        <v>5600</v>
      </c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>
        <v>5600</v>
      </c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>
        <v>5600</v>
      </c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>
        <f t="shared" si="7"/>
        <v>5600</v>
      </c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>
        <f t="shared" si="8"/>
        <v>0</v>
      </c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>
        <f t="shared" si="9"/>
        <v>0</v>
      </c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6"/>
    </row>
    <row r="199" spans="1:166" ht="24.2" customHeight="1">
      <c r="A199" s="68" t="s">
        <v>177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9"/>
      <c r="AK199" s="58"/>
      <c r="AL199" s="59"/>
      <c r="AM199" s="59"/>
      <c r="AN199" s="59"/>
      <c r="AO199" s="59"/>
      <c r="AP199" s="59"/>
      <c r="AQ199" s="59" t="s">
        <v>271</v>
      </c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62">
        <v>20000</v>
      </c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>
        <v>20000</v>
      </c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>
        <v>17720</v>
      </c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>
        <f t="shared" si="7"/>
        <v>17720</v>
      </c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>
        <f t="shared" si="8"/>
        <v>2280</v>
      </c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>
        <f t="shared" si="9"/>
        <v>2280</v>
      </c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6"/>
    </row>
    <row r="200" spans="1:166" ht="24.2" customHeight="1">
      <c r="A200" s="68" t="s">
        <v>177</v>
      </c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9"/>
      <c r="AK200" s="58"/>
      <c r="AL200" s="59"/>
      <c r="AM200" s="59"/>
      <c r="AN200" s="59"/>
      <c r="AO200" s="59"/>
      <c r="AP200" s="59"/>
      <c r="AQ200" s="59" t="s">
        <v>272</v>
      </c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62">
        <v>100800</v>
      </c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>
        <v>100800</v>
      </c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>
        <v>75600</v>
      </c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>
        <f t="shared" si="7"/>
        <v>75600</v>
      </c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>
        <f t="shared" si="8"/>
        <v>25200</v>
      </c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>
        <f t="shared" si="9"/>
        <v>25200</v>
      </c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6"/>
    </row>
    <row r="201" spans="1:166" ht="24.2" customHeight="1">
      <c r="A201" s="68" t="s">
        <v>177</v>
      </c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9"/>
      <c r="AK201" s="58"/>
      <c r="AL201" s="59"/>
      <c r="AM201" s="59"/>
      <c r="AN201" s="59"/>
      <c r="AO201" s="59"/>
      <c r="AP201" s="59"/>
      <c r="AQ201" s="59" t="s">
        <v>273</v>
      </c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62">
        <v>40000</v>
      </c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>
        <v>40000</v>
      </c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>
        <v>15280</v>
      </c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>
        <f t="shared" si="7"/>
        <v>15280</v>
      </c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>
        <f t="shared" si="8"/>
        <v>24720</v>
      </c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>
        <f t="shared" si="9"/>
        <v>24720</v>
      </c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6"/>
    </row>
    <row r="202" spans="1:166" ht="24.2" customHeight="1">
      <c r="A202" s="68" t="s">
        <v>177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9"/>
      <c r="AK202" s="58"/>
      <c r="AL202" s="59"/>
      <c r="AM202" s="59"/>
      <c r="AN202" s="59"/>
      <c r="AO202" s="59"/>
      <c r="AP202" s="59"/>
      <c r="AQ202" s="59" t="s">
        <v>274</v>
      </c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62">
        <v>400</v>
      </c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>
        <v>400</v>
      </c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>
        <v>400</v>
      </c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>
        <f t="shared" si="7"/>
        <v>400</v>
      </c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>
        <f t="shared" si="8"/>
        <v>0</v>
      </c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>
        <f t="shared" si="9"/>
        <v>0</v>
      </c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6"/>
    </row>
    <row r="203" spans="1:166" ht="12.75">
      <c r="A203" s="68" t="s">
        <v>183</v>
      </c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9"/>
      <c r="AK203" s="58"/>
      <c r="AL203" s="59"/>
      <c r="AM203" s="59"/>
      <c r="AN203" s="59"/>
      <c r="AO203" s="59"/>
      <c r="AP203" s="59"/>
      <c r="AQ203" s="59" t="s">
        <v>275</v>
      </c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62">
        <v>134330</v>
      </c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>
        <v>134330</v>
      </c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>
        <v>29881.8</v>
      </c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>
        <f t="shared" si="7"/>
        <v>29881.8</v>
      </c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>
        <f t="shared" si="8"/>
        <v>104448.2</v>
      </c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>
        <f t="shared" si="9"/>
        <v>104448.2</v>
      </c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6"/>
    </row>
    <row r="204" spans="1:166" ht="12.75">
      <c r="A204" s="68" t="s">
        <v>183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9"/>
      <c r="AK204" s="58"/>
      <c r="AL204" s="59"/>
      <c r="AM204" s="59"/>
      <c r="AN204" s="59"/>
      <c r="AO204" s="59"/>
      <c r="AP204" s="59"/>
      <c r="AQ204" s="59" t="s">
        <v>276</v>
      </c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62">
        <v>5500</v>
      </c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>
        <v>5500</v>
      </c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>
        <v>2419.1999999999998</v>
      </c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>
        <f t="shared" si="7"/>
        <v>2419.1999999999998</v>
      </c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>
        <f t="shared" si="8"/>
        <v>3080.8</v>
      </c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>
        <f t="shared" si="9"/>
        <v>3080.8</v>
      </c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6"/>
    </row>
    <row r="205" spans="1:166" ht="12.75">
      <c r="A205" s="68" t="s">
        <v>183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9"/>
      <c r="AK205" s="58"/>
      <c r="AL205" s="59"/>
      <c r="AM205" s="59"/>
      <c r="AN205" s="59"/>
      <c r="AO205" s="59"/>
      <c r="AP205" s="59"/>
      <c r="AQ205" s="59" t="s">
        <v>277</v>
      </c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62">
        <v>12400</v>
      </c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>
        <v>12400</v>
      </c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>
        <v>11194</v>
      </c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>
        <f t="shared" si="7"/>
        <v>11194</v>
      </c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>
        <f t="shared" si="8"/>
        <v>1206</v>
      </c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>
        <f t="shared" si="9"/>
        <v>1206</v>
      </c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6"/>
    </row>
    <row r="206" spans="1:166" ht="12.75">
      <c r="A206" s="68" t="s">
        <v>183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9"/>
      <c r="AK206" s="58"/>
      <c r="AL206" s="59"/>
      <c r="AM206" s="59"/>
      <c r="AN206" s="59"/>
      <c r="AO206" s="59"/>
      <c r="AP206" s="59"/>
      <c r="AQ206" s="59" t="s">
        <v>278</v>
      </c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62">
        <v>6600</v>
      </c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>
        <v>6600</v>
      </c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>
        <v>6600</v>
      </c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>
        <f t="shared" si="7"/>
        <v>6600</v>
      </c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>
        <f t="shared" si="8"/>
        <v>0</v>
      </c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>
        <f t="shared" si="9"/>
        <v>0</v>
      </c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6"/>
    </row>
    <row r="207" spans="1:166" ht="12.75">
      <c r="A207" s="68" t="s">
        <v>183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9"/>
      <c r="AK207" s="58"/>
      <c r="AL207" s="59"/>
      <c r="AM207" s="59"/>
      <c r="AN207" s="59"/>
      <c r="AO207" s="59"/>
      <c r="AP207" s="59"/>
      <c r="AQ207" s="59" t="s">
        <v>279</v>
      </c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62">
        <v>14500</v>
      </c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>
        <v>14500</v>
      </c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>
        <v>8100</v>
      </c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>
        <f t="shared" si="7"/>
        <v>8100</v>
      </c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>
        <f t="shared" si="8"/>
        <v>6400</v>
      </c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>
        <f t="shared" si="9"/>
        <v>6400</v>
      </c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6"/>
    </row>
    <row r="208" spans="1:166" ht="12.75">
      <c r="A208" s="68" t="s">
        <v>192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9"/>
      <c r="AK208" s="58"/>
      <c r="AL208" s="59"/>
      <c r="AM208" s="59"/>
      <c r="AN208" s="59"/>
      <c r="AO208" s="59"/>
      <c r="AP208" s="59"/>
      <c r="AQ208" s="59" t="s">
        <v>280</v>
      </c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62">
        <v>7000</v>
      </c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>
        <v>7000</v>
      </c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>
        <v>5134.3</v>
      </c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>
        <f t="shared" si="7"/>
        <v>5134.3</v>
      </c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>
        <f t="shared" si="8"/>
        <v>1865.6999999999998</v>
      </c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>
        <f t="shared" si="9"/>
        <v>1865.6999999999998</v>
      </c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6"/>
    </row>
    <row r="209" spans="1:166" ht="24.2" customHeight="1">
      <c r="A209" s="68" t="s">
        <v>281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9"/>
      <c r="AK209" s="58"/>
      <c r="AL209" s="59"/>
      <c r="AM209" s="59"/>
      <c r="AN209" s="59"/>
      <c r="AO209" s="59"/>
      <c r="AP209" s="59"/>
      <c r="AQ209" s="59" t="s">
        <v>282</v>
      </c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62">
        <v>1956</v>
      </c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>
        <v>1956</v>
      </c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>
        <v>1956</v>
      </c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>
        <f t="shared" si="7"/>
        <v>1956</v>
      </c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>
        <f t="shared" si="8"/>
        <v>0</v>
      </c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>
        <f t="shared" si="9"/>
        <v>0</v>
      </c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6"/>
    </row>
    <row r="210" spans="1:166" ht="24.2" customHeight="1">
      <c r="A210" s="68" t="s">
        <v>281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9"/>
      <c r="AK210" s="58"/>
      <c r="AL210" s="59"/>
      <c r="AM210" s="59"/>
      <c r="AN210" s="59"/>
      <c r="AO210" s="59"/>
      <c r="AP210" s="59"/>
      <c r="AQ210" s="59" t="s">
        <v>283</v>
      </c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62">
        <v>127800</v>
      </c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>
        <v>127800</v>
      </c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>
        <v>66338</v>
      </c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>
        <f t="shared" si="7"/>
        <v>66338</v>
      </c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>
        <f t="shared" si="8"/>
        <v>61462</v>
      </c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>
        <f t="shared" si="9"/>
        <v>61462</v>
      </c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6"/>
    </row>
    <row r="211" spans="1:166" ht="24.2" customHeight="1">
      <c r="A211" s="68" t="s">
        <v>194</v>
      </c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9"/>
      <c r="AK211" s="58"/>
      <c r="AL211" s="59"/>
      <c r="AM211" s="59"/>
      <c r="AN211" s="59"/>
      <c r="AO211" s="59"/>
      <c r="AP211" s="59"/>
      <c r="AQ211" s="59" t="s">
        <v>284</v>
      </c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62">
        <v>80000</v>
      </c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>
        <v>80000</v>
      </c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>
        <v>42284.85</v>
      </c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>
        <f t="shared" si="7"/>
        <v>42284.85</v>
      </c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>
        <f t="shared" si="8"/>
        <v>37715.15</v>
      </c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>
        <f t="shared" si="9"/>
        <v>37715.15</v>
      </c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6"/>
    </row>
    <row r="212" spans="1:166" ht="24.2" customHeight="1">
      <c r="A212" s="68" t="s">
        <v>194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9"/>
      <c r="AK212" s="58"/>
      <c r="AL212" s="59"/>
      <c r="AM212" s="59"/>
      <c r="AN212" s="59"/>
      <c r="AO212" s="59"/>
      <c r="AP212" s="59"/>
      <c r="AQ212" s="59" t="s">
        <v>285</v>
      </c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62">
        <v>20000</v>
      </c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>
        <v>20000</v>
      </c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>
        <v>6300</v>
      </c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>
        <f t="shared" si="7"/>
        <v>6300</v>
      </c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>
        <f t="shared" si="8"/>
        <v>13700</v>
      </c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>
        <f t="shared" si="9"/>
        <v>13700</v>
      </c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6"/>
    </row>
    <row r="213" spans="1:166" ht="24.2" customHeight="1">
      <c r="A213" s="68" t="s">
        <v>197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9"/>
      <c r="AK213" s="58"/>
      <c r="AL213" s="59"/>
      <c r="AM213" s="59"/>
      <c r="AN213" s="59"/>
      <c r="AO213" s="59"/>
      <c r="AP213" s="59"/>
      <c r="AQ213" s="59" t="s">
        <v>286</v>
      </c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62">
        <v>73644</v>
      </c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>
        <v>73644</v>
      </c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>
        <v>22200</v>
      </c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>
        <f t="shared" ref="DX213:DX276" si="10">CH213+CX213+DK213</f>
        <v>22200</v>
      </c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>
        <f t="shared" ref="EK213:EK276" si="11">BC213-DX213</f>
        <v>51444</v>
      </c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>
        <f t="shared" ref="EX213:EX276" si="12">BU213-DX213</f>
        <v>51444</v>
      </c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6"/>
    </row>
    <row r="214" spans="1:166" ht="24.2" customHeight="1">
      <c r="A214" s="68" t="s">
        <v>197</v>
      </c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9"/>
      <c r="AK214" s="58"/>
      <c r="AL214" s="59"/>
      <c r="AM214" s="59"/>
      <c r="AN214" s="59"/>
      <c r="AO214" s="59"/>
      <c r="AP214" s="59"/>
      <c r="AQ214" s="59" t="s">
        <v>287</v>
      </c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62">
        <v>65000</v>
      </c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>
        <v>65000</v>
      </c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>
        <v>43051.5</v>
      </c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>
        <f t="shared" si="10"/>
        <v>43051.5</v>
      </c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>
        <f t="shared" si="11"/>
        <v>21948.5</v>
      </c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>
        <f t="shared" si="12"/>
        <v>21948.5</v>
      </c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6"/>
    </row>
    <row r="215" spans="1:166" ht="24.2" customHeight="1">
      <c r="A215" s="68" t="s">
        <v>197</v>
      </c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9"/>
      <c r="AK215" s="58"/>
      <c r="AL215" s="59"/>
      <c r="AM215" s="59"/>
      <c r="AN215" s="59"/>
      <c r="AO215" s="59"/>
      <c r="AP215" s="59"/>
      <c r="AQ215" s="59" t="s">
        <v>288</v>
      </c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62">
        <v>50000</v>
      </c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>
        <v>50000</v>
      </c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>
        <f t="shared" si="10"/>
        <v>0</v>
      </c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>
        <f t="shared" si="11"/>
        <v>50000</v>
      </c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>
        <f t="shared" si="12"/>
        <v>50000</v>
      </c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6"/>
    </row>
    <row r="216" spans="1:166" ht="24.2" customHeight="1">
      <c r="A216" s="68" t="s">
        <v>197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9"/>
      <c r="AK216" s="58"/>
      <c r="AL216" s="59"/>
      <c r="AM216" s="59"/>
      <c r="AN216" s="59"/>
      <c r="AO216" s="59"/>
      <c r="AP216" s="59"/>
      <c r="AQ216" s="59" t="s">
        <v>289</v>
      </c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62">
        <v>22200</v>
      </c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>
        <v>22200</v>
      </c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>
        <f t="shared" si="10"/>
        <v>0</v>
      </c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>
        <f t="shared" si="11"/>
        <v>22200</v>
      </c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>
        <f t="shared" si="12"/>
        <v>22200</v>
      </c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6"/>
    </row>
    <row r="217" spans="1:166" ht="24.2" customHeight="1">
      <c r="A217" s="68" t="s">
        <v>197</v>
      </c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9"/>
      <c r="AK217" s="58"/>
      <c r="AL217" s="59"/>
      <c r="AM217" s="59"/>
      <c r="AN217" s="59"/>
      <c r="AO217" s="59"/>
      <c r="AP217" s="59"/>
      <c r="AQ217" s="59" t="s">
        <v>290</v>
      </c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62">
        <v>40000</v>
      </c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>
        <v>40000</v>
      </c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>
        <v>40000</v>
      </c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>
        <f t="shared" si="10"/>
        <v>40000</v>
      </c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>
        <f t="shared" si="11"/>
        <v>0</v>
      </c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>
        <f t="shared" si="12"/>
        <v>0</v>
      </c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6"/>
    </row>
    <row r="218" spans="1:166" ht="12.75">
      <c r="A218" s="68" t="s">
        <v>245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9"/>
      <c r="AK218" s="58"/>
      <c r="AL218" s="59"/>
      <c r="AM218" s="59"/>
      <c r="AN218" s="59"/>
      <c r="AO218" s="59"/>
      <c r="AP218" s="59"/>
      <c r="AQ218" s="59" t="s">
        <v>291</v>
      </c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62">
        <v>4500</v>
      </c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>
        <v>4500</v>
      </c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>
        <v>4317</v>
      </c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>
        <f t="shared" si="10"/>
        <v>4317</v>
      </c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>
        <f t="shared" si="11"/>
        <v>183</v>
      </c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>
        <f t="shared" si="12"/>
        <v>183</v>
      </c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6"/>
    </row>
    <row r="219" spans="1:166" ht="24.2" customHeight="1">
      <c r="A219" s="68" t="s">
        <v>292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9"/>
      <c r="AK219" s="58"/>
      <c r="AL219" s="59"/>
      <c r="AM219" s="59"/>
      <c r="AN219" s="59"/>
      <c r="AO219" s="59"/>
      <c r="AP219" s="59"/>
      <c r="AQ219" s="59" t="s">
        <v>293</v>
      </c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62">
        <v>779000</v>
      </c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>
        <v>779000</v>
      </c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>
        <v>779000</v>
      </c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>
        <f t="shared" si="10"/>
        <v>779000</v>
      </c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>
        <f t="shared" si="11"/>
        <v>0</v>
      </c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>
        <f t="shared" si="12"/>
        <v>0</v>
      </c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6"/>
    </row>
    <row r="220" spans="1:166" ht="24.2" customHeight="1">
      <c r="A220" s="68" t="s">
        <v>292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9"/>
      <c r="AK220" s="58"/>
      <c r="AL220" s="59"/>
      <c r="AM220" s="59"/>
      <c r="AN220" s="59"/>
      <c r="AO220" s="59"/>
      <c r="AP220" s="59"/>
      <c r="AQ220" s="59" t="s">
        <v>294</v>
      </c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62">
        <v>500000</v>
      </c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>
        <v>500000</v>
      </c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>
        <v>500000</v>
      </c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>
        <f t="shared" si="10"/>
        <v>500000</v>
      </c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>
        <f t="shared" si="11"/>
        <v>0</v>
      </c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>
        <f t="shared" si="12"/>
        <v>0</v>
      </c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6"/>
    </row>
    <row r="221" spans="1:166" ht="12.75">
      <c r="A221" s="68" t="s">
        <v>295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9"/>
      <c r="AK221" s="58"/>
      <c r="AL221" s="59"/>
      <c r="AM221" s="59"/>
      <c r="AN221" s="59"/>
      <c r="AO221" s="59"/>
      <c r="AP221" s="59"/>
      <c r="AQ221" s="59" t="s">
        <v>296</v>
      </c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62">
        <v>317822.88</v>
      </c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>
        <v>317822.88</v>
      </c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>
        <f t="shared" si="10"/>
        <v>0</v>
      </c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>
        <f t="shared" si="11"/>
        <v>317822.88</v>
      </c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>
        <f t="shared" si="12"/>
        <v>317822.88</v>
      </c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6"/>
    </row>
    <row r="222" spans="1:166" ht="12.75">
      <c r="A222" s="68" t="s">
        <v>145</v>
      </c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9"/>
      <c r="AK222" s="58"/>
      <c r="AL222" s="59"/>
      <c r="AM222" s="59"/>
      <c r="AN222" s="59"/>
      <c r="AO222" s="59"/>
      <c r="AP222" s="59"/>
      <c r="AQ222" s="59" t="s">
        <v>297</v>
      </c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62">
        <v>4252500</v>
      </c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>
        <v>4252500</v>
      </c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>
        <v>3573005.48</v>
      </c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>
        <f t="shared" si="10"/>
        <v>3573005.48</v>
      </c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>
        <f t="shared" si="11"/>
        <v>679494.52</v>
      </c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>
        <f t="shared" si="12"/>
        <v>679494.52</v>
      </c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6"/>
    </row>
    <row r="223" spans="1:166" ht="12.75">
      <c r="A223" s="68" t="s">
        <v>145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9"/>
      <c r="AK223" s="58"/>
      <c r="AL223" s="59"/>
      <c r="AM223" s="59"/>
      <c r="AN223" s="59"/>
      <c r="AO223" s="59"/>
      <c r="AP223" s="59"/>
      <c r="AQ223" s="59" t="s">
        <v>298</v>
      </c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62">
        <v>575115</v>
      </c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>
        <v>575115</v>
      </c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>
        <v>575115</v>
      </c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>
        <f t="shared" si="10"/>
        <v>575115</v>
      </c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>
        <f t="shared" si="11"/>
        <v>0</v>
      </c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>
        <f t="shared" si="12"/>
        <v>0</v>
      </c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6"/>
    </row>
    <row r="224" spans="1:166" ht="24.2" customHeight="1">
      <c r="A224" s="68" t="s">
        <v>151</v>
      </c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9"/>
      <c r="AK224" s="58"/>
      <c r="AL224" s="59"/>
      <c r="AM224" s="59"/>
      <c r="AN224" s="59"/>
      <c r="AO224" s="59"/>
      <c r="AP224" s="59"/>
      <c r="AQ224" s="59" t="s">
        <v>299</v>
      </c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62">
        <v>1284300</v>
      </c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>
        <v>1284300</v>
      </c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>
        <v>1059170.6000000001</v>
      </c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>
        <f t="shared" si="10"/>
        <v>1059170.6000000001</v>
      </c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>
        <f t="shared" si="11"/>
        <v>225129.39999999991</v>
      </c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>
        <f t="shared" si="12"/>
        <v>225129.39999999991</v>
      </c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6"/>
    </row>
    <row r="225" spans="1:166" ht="24.2" customHeight="1">
      <c r="A225" s="68" t="s">
        <v>151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9"/>
      <c r="AK225" s="58"/>
      <c r="AL225" s="59"/>
      <c r="AM225" s="59"/>
      <c r="AN225" s="59"/>
      <c r="AO225" s="59"/>
      <c r="AP225" s="59"/>
      <c r="AQ225" s="59" t="s">
        <v>300</v>
      </c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62">
        <v>173685</v>
      </c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>
        <v>173685</v>
      </c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>
        <v>173684.2</v>
      </c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>
        <f t="shared" si="10"/>
        <v>173684.2</v>
      </c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>
        <f t="shared" si="11"/>
        <v>0.79999999998835847</v>
      </c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>
        <f t="shared" si="12"/>
        <v>0.79999999998835847</v>
      </c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6"/>
    </row>
    <row r="226" spans="1:166" ht="12.75">
      <c r="A226" s="68" t="s">
        <v>167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9"/>
      <c r="AK226" s="58"/>
      <c r="AL226" s="59"/>
      <c r="AM226" s="59"/>
      <c r="AN226" s="59"/>
      <c r="AO226" s="59"/>
      <c r="AP226" s="59"/>
      <c r="AQ226" s="59" t="s">
        <v>301</v>
      </c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62">
        <v>48500</v>
      </c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>
        <v>48500</v>
      </c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>
        <v>31915.75</v>
      </c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>
        <f t="shared" si="10"/>
        <v>31915.75</v>
      </c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>
        <f t="shared" si="11"/>
        <v>16584.25</v>
      </c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>
        <f t="shared" si="12"/>
        <v>16584.25</v>
      </c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6"/>
    </row>
    <row r="227" spans="1:166" ht="12.75">
      <c r="A227" s="68" t="s">
        <v>260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9"/>
      <c r="AK227" s="58"/>
      <c r="AL227" s="59"/>
      <c r="AM227" s="59"/>
      <c r="AN227" s="59"/>
      <c r="AO227" s="59"/>
      <c r="AP227" s="59"/>
      <c r="AQ227" s="59" t="s">
        <v>302</v>
      </c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62">
        <v>14700</v>
      </c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>
        <v>14700</v>
      </c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>
        <f t="shared" si="10"/>
        <v>0</v>
      </c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>
        <f t="shared" si="11"/>
        <v>14700</v>
      </c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>
        <f t="shared" si="12"/>
        <v>14700</v>
      </c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6"/>
    </row>
    <row r="228" spans="1:166" ht="12.75">
      <c r="A228" s="68" t="s">
        <v>260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9"/>
      <c r="AK228" s="58"/>
      <c r="AL228" s="59"/>
      <c r="AM228" s="59"/>
      <c r="AN228" s="59"/>
      <c r="AO228" s="59"/>
      <c r="AP228" s="59"/>
      <c r="AQ228" s="59" t="s">
        <v>303</v>
      </c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62">
        <v>78054.899999999994</v>
      </c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>
        <v>78054.899999999994</v>
      </c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>
        <v>78054.899999999994</v>
      </c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>
        <f t="shared" si="10"/>
        <v>78054.899999999994</v>
      </c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>
        <f t="shared" si="11"/>
        <v>0</v>
      </c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>
        <f t="shared" si="12"/>
        <v>0</v>
      </c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6"/>
    </row>
    <row r="229" spans="1:166" ht="12.75">
      <c r="A229" s="68" t="s">
        <v>171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9"/>
      <c r="AK229" s="58"/>
      <c r="AL229" s="59"/>
      <c r="AM229" s="59"/>
      <c r="AN229" s="59"/>
      <c r="AO229" s="59"/>
      <c r="AP229" s="59"/>
      <c r="AQ229" s="59" t="s">
        <v>304</v>
      </c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62">
        <v>49500</v>
      </c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>
        <v>49500</v>
      </c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>
        <f t="shared" si="10"/>
        <v>0</v>
      </c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>
        <f t="shared" si="11"/>
        <v>49500</v>
      </c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>
        <f t="shared" si="12"/>
        <v>49500</v>
      </c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6"/>
    </row>
    <row r="230" spans="1:166" ht="12.75">
      <c r="A230" s="68" t="s">
        <v>171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9"/>
      <c r="AK230" s="58"/>
      <c r="AL230" s="59"/>
      <c r="AM230" s="59"/>
      <c r="AN230" s="59"/>
      <c r="AO230" s="59"/>
      <c r="AP230" s="59"/>
      <c r="AQ230" s="59" t="s">
        <v>305</v>
      </c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62">
        <v>113730</v>
      </c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>
        <v>113730</v>
      </c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>
        <f t="shared" si="10"/>
        <v>0</v>
      </c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>
        <f t="shared" si="11"/>
        <v>113730</v>
      </c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>
        <f t="shared" si="12"/>
        <v>113730</v>
      </c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6"/>
    </row>
    <row r="231" spans="1:166" ht="12.75">
      <c r="A231" s="68" t="s">
        <v>171</v>
      </c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9"/>
      <c r="AK231" s="58"/>
      <c r="AL231" s="59"/>
      <c r="AM231" s="59"/>
      <c r="AN231" s="59"/>
      <c r="AO231" s="59"/>
      <c r="AP231" s="59"/>
      <c r="AQ231" s="59" t="s">
        <v>306</v>
      </c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62">
        <v>60000</v>
      </c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>
        <v>60000</v>
      </c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>
        <f t="shared" si="10"/>
        <v>0</v>
      </c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>
        <f t="shared" si="11"/>
        <v>60000</v>
      </c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>
        <f t="shared" si="12"/>
        <v>60000</v>
      </c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6"/>
    </row>
    <row r="232" spans="1:166" ht="12.75">
      <c r="A232" s="68" t="s">
        <v>171</v>
      </c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9"/>
      <c r="AK232" s="58"/>
      <c r="AL232" s="59"/>
      <c r="AM232" s="59"/>
      <c r="AN232" s="59"/>
      <c r="AO232" s="59"/>
      <c r="AP232" s="59"/>
      <c r="AQ232" s="59" t="s">
        <v>307</v>
      </c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62">
        <v>92170</v>
      </c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>
        <v>92170</v>
      </c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>
        <f t="shared" si="10"/>
        <v>0</v>
      </c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>
        <f t="shared" si="11"/>
        <v>92170</v>
      </c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>
        <f t="shared" si="12"/>
        <v>92170</v>
      </c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6"/>
    </row>
    <row r="233" spans="1:166" ht="24.2" customHeight="1">
      <c r="A233" s="68" t="s">
        <v>177</v>
      </c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9"/>
      <c r="AK233" s="58"/>
      <c r="AL233" s="59"/>
      <c r="AM233" s="59"/>
      <c r="AN233" s="59"/>
      <c r="AO233" s="59"/>
      <c r="AP233" s="59"/>
      <c r="AQ233" s="59" t="s">
        <v>308</v>
      </c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62">
        <v>17100</v>
      </c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>
        <v>17100</v>
      </c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>
        <f t="shared" si="10"/>
        <v>0</v>
      </c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>
        <f t="shared" si="11"/>
        <v>17100</v>
      </c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>
        <f t="shared" si="12"/>
        <v>17100</v>
      </c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6"/>
    </row>
    <row r="234" spans="1:166" ht="24.2" customHeight="1">
      <c r="A234" s="68" t="s">
        <v>177</v>
      </c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9"/>
      <c r="AK234" s="58"/>
      <c r="AL234" s="59"/>
      <c r="AM234" s="59"/>
      <c r="AN234" s="59"/>
      <c r="AO234" s="59"/>
      <c r="AP234" s="59"/>
      <c r="AQ234" s="59" t="s">
        <v>309</v>
      </c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62">
        <v>40000</v>
      </c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>
        <v>40000</v>
      </c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>
        <v>39528.720000000001</v>
      </c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>
        <f t="shared" si="10"/>
        <v>39528.720000000001</v>
      </c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>
        <f t="shared" si="11"/>
        <v>471.27999999999884</v>
      </c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>
        <f t="shared" si="12"/>
        <v>471.27999999999884</v>
      </c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6"/>
    </row>
    <row r="235" spans="1:166" ht="24.2" customHeight="1">
      <c r="A235" s="68" t="s">
        <v>177</v>
      </c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9"/>
      <c r="AK235" s="58"/>
      <c r="AL235" s="59"/>
      <c r="AM235" s="59"/>
      <c r="AN235" s="59"/>
      <c r="AO235" s="59"/>
      <c r="AP235" s="59"/>
      <c r="AQ235" s="59" t="s">
        <v>310</v>
      </c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62">
        <v>40000</v>
      </c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>
        <v>40000</v>
      </c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>
        <v>26352.48</v>
      </c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>
        <f t="shared" si="10"/>
        <v>26352.48</v>
      </c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>
        <f t="shared" si="11"/>
        <v>13647.52</v>
      </c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>
        <f t="shared" si="12"/>
        <v>13647.52</v>
      </c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6"/>
    </row>
    <row r="236" spans="1:166" ht="24.2" customHeight="1">
      <c r="A236" s="68" t="s">
        <v>177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9"/>
      <c r="AK236" s="58"/>
      <c r="AL236" s="59"/>
      <c r="AM236" s="59"/>
      <c r="AN236" s="59"/>
      <c r="AO236" s="59"/>
      <c r="AP236" s="59"/>
      <c r="AQ236" s="59" t="s">
        <v>311</v>
      </c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62">
        <v>120000</v>
      </c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>
        <v>120000</v>
      </c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>
        <v>90000</v>
      </c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>
        <f t="shared" si="10"/>
        <v>90000</v>
      </c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>
        <f t="shared" si="11"/>
        <v>30000</v>
      </c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>
        <f t="shared" si="12"/>
        <v>30000</v>
      </c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6"/>
    </row>
    <row r="237" spans="1:166" ht="12.75">
      <c r="A237" s="68" t="s">
        <v>183</v>
      </c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9"/>
      <c r="AK237" s="58"/>
      <c r="AL237" s="59"/>
      <c r="AM237" s="59"/>
      <c r="AN237" s="59"/>
      <c r="AO237" s="59"/>
      <c r="AP237" s="59"/>
      <c r="AQ237" s="59" t="s">
        <v>312</v>
      </c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62">
        <v>30400</v>
      </c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>
        <v>30400</v>
      </c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>
        <f t="shared" si="10"/>
        <v>0</v>
      </c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>
        <f t="shared" si="11"/>
        <v>30400</v>
      </c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>
        <f t="shared" si="12"/>
        <v>30400</v>
      </c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6"/>
    </row>
    <row r="238" spans="1:166" ht="12.75">
      <c r="A238" s="68" t="s">
        <v>183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9"/>
      <c r="AK238" s="58"/>
      <c r="AL238" s="59"/>
      <c r="AM238" s="59"/>
      <c r="AN238" s="59"/>
      <c r="AO238" s="59"/>
      <c r="AP238" s="59"/>
      <c r="AQ238" s="59" t="s">
        <v>313</v>
      </c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62">
        <v>25088.21</v>
      </c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>
        <v>25088.21</v>
      </c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>
        <f t="shared" si="10"/>
        <v>0</v>
      </c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>
        <f t="shared" si="11"/>
        <v>25088.21</v>
      </c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>
        <f t="shared" si="12"/>
        <v>25088.21</v>
      </c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6"/>
    </row>
    <row r="239" spans="1:166" ht="12.75">
      <c r="A239" s="68" t="s">
        <v>183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9"/>
      <c r="AK239" s="58"/>
      <c r="AL239" s="59"/>
      <c r="AM239" s="59"/>
      <c r="AN239" s="59"/>
      <c r="AO239" s="59"/>
      <c r="AP239" s="59"/>
      <c r="AQ239" s="59" t="s">
        <v>314</v>
      </c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62">
        <v>4150</v>
      </c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>
        <v>4150</v>
      </c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>
        <v>4150</v>
      </c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>
        <f t="shared" si="10"/>
        <v>4150</v>
      </c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>
        <f t="shared" si="11"/>
        <v>0</v>
      </c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>
        <f t="shared" si="12"/>
        <v>0</v>
      </c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6"/>
    </row>
    <row r="240" spans="1:166" ht="12.75">
      <c r="A240" s="68" t="s">
        <v>183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9"/>
      <c r="AK240" s="58"/>
      <c r="AL240" s="59"/>
      <c r="AM240" s="59"/>
      <c r="AN240" s="59"/>
      <c r="AO240" s="59"/>
      <c r="AP240" s="59"/>
      <c r="AQ240" s="59" t="s">
        <v>315</v>
      </c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62">
        <v>4500</v>
      </c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>
        <v>4500</v>
      </c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>
        <f t="shared" si="10"/>
        <v>0</v>
      </c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>
        <f t="shared" si="11"/>
        <v>4500</v>
      </c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>
        <f t="shared" si="12"/>
        <v>4500</v>
      </c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6"/>
    </row>
    <row r="241" spans="1:166" ht="12.75">
      <c r="A241" s="68" t="s">
        <v>183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9"/>
      <c r="AK241" s="58"/>
      <c r="AL241" s="59"/>
      <c r="AM241" s="59"/>
      <c r="AN241" s="59"/>
      <c r="AO241" s="59"/>
      <c r="AP241" s="59"/>
      <c r="AQ241" s="59" t="s">
        <v>316</v>
      </c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>
        <v>4500</v>
      </c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>
        <f t="shared" si="10"/>
        <v>4500</v>
      </c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>
        <f t="shared" si="11"/>
        <v>-4500</v>
      </c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>
        <f t="shared" si="12"/>
        <v>-4500</v>
      </c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6"/>
    </row>
    <row r="242" spans="1:166" ht="12.75">
      <c r="A242" s="68" t="s">
        <v>183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9"/>
      <c r="AK242" s="58"/>
      <c r="AL242" s="59"/>
      <c r="AM242" s="59"/>
      <c r="AN242" s="59"/>
      <c r="AO242" s="59"/>
      <c r="AP242" s="59"/>
      <c r="AQ242" s="59" t="s">
        <v>317</v>
      </c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62">
        <v>6500</v>
      </c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>
        <v>6500</v>
      </c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>
        <v>4050</v>
      </c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>
        <f t="shared" si="10"/>
        <v>4050</v>
      </c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>
        <f t="shared" si="11"/>
        <v>2450</v>
      </c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>
        <f t="shared" si="12"/>
        <v>2450</v>
      </c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6"/>
    </row>
    <row r="243" spans="1:166" ht="12.75">
      <c r="A243" s="68" t="s">
        <v>183</v>
      </c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9"/>
      <c r="AK243" s="58"/>
      <c r="AL243" s="59"/>
      <c r="AM243" s="59"/>
      <c r="AN243" s="59"/>
      <c r="AO243" s="59"/>
      <c r="AP243" s="59"/>
      <c r="AQ243" s="59" t="s">
        <v>318</v>
      </c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62">
        <v>50000</v>
      </c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>
        <v>50000</v>
      </c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>
        <v>6320</v>
      </c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>
        <f t="shared" si="10"/>
        <v>6320</v>
      </c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>
        <f t="shared" si="11"/>
        <v>43680</v>
      </c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>
        <f t="shared" si="12"/>
        <v>43680</v>
      </c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6"/>
    </row>
    <row r="244" spans="1:166" ht="12.75">
      <c r="A244" s="68" t="s">
        <v>183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9"/>
      <c r="AK244" s="58"/>
      <c r="AL244" s="59"/>
      <c r="AM244" s="59"/>
      <c r="AN244" s="59"/>
      <c r="AO244" s="59"/>
      <c r="AP244" s="59"/>
      <c r="AQ244" s="59" t="s">
        <v>319</v>
      </c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62">
        <v>98100</v>
      </c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>
        <v>98100</v>
      </c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>
        <v>81692.600000000006</v>
      </c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>
        <f t="shared" si="10"/>
        <v>81692.600000000006</v>
      </c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>
        <f t="shared" si="11"/>
        <v>16407.399999999994</v>
      </c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>
        <f t="shared" si="12"/>
        <v>16407.399999999994</v>
      </c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6"/>
    </row>
    <row r="245" spans="1:166" ht="12.75">
      <c r="A245" s="68" t="s">
        <v>192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9"/>
      <c r="AK245" s="58"/>
      <c r="AL245" s="59"/>
      <c r="AM245" s="59"/>
      <c r="AN245" s="59"/>
      <c r="AO245" s="59"/>
      <c r="AP245" s="59"/>
      <c r="AQ245" s="59" t="s">
        <v>320</v>
      </c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62">
        <v>4663.1000000000004</v>
      </c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>
        <v>4663.1000000000004</v>
      </c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>
        <v>131.22999999999999</v>
      </c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>
        <f t="shared" si="10"/>
        <v>131.22999999999999</v>
      </c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>
        <f t="shared" si="11"/>
        <v>4531.8700000000008</v>
      </c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>
        <f t="shared" si="12"/>
        <v>4531.8700000000008</v>
      </c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6"/>
    </row>
    <row r="246" spans="1:166" ht="24.2" customHeight="1">
      <c r="A246" s="68" t="s">
        <v>281</v>
      </c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9"/>
      <c r="AK246" s="58"/>
      <c r="AL246" s="59"/>
      <c r="AM246" s="59"/>
      <c r="AN246" s="59"/>
      <c r="AO246" s="59"/>
      <c r="AP246" s="59"/>
      <c r="AQ246" s="59" t="s">
        <v>321</v>
      </c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62">
        <v>10042</v>
      </c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>
        <v>10042</v>
      </c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>
        <v>10042</v>
      </c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>
        <f t="shared" si="10"/>
        <v>10042</v>
      </c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>
        <f t="shared" si="11"/>
        <v>0</v>
      </c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>
        <f t="shared" si="12"/>
        <v>0</v>
      </c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6"/>
    </row>
    <row r="247" spans="1:166" ht="24.2" customHeight="1">
      <c r="A247" s="68" t="s">
        <v>194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9"/>
      <c r="AK247" s="58"/>
      <c r="AL247" s="59"/>
      <c r="AM247" s="59"/>
      <c r="AN247" s="59"/>
      <c r="AO247" s="59"/>
      <c r="AP247" s="59"/>
      <c r="AQ247" s="59" t="s">
        <v>322</v>
      </c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62">
        <v>41350</v>
      </c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>
        <v>41350</v>
      </c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>
        <f t="shared" si="10"/>
        <v>0</v>
      </c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>
        <f t="shared" si="11"/>
        <v>41350</v>
      </c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>
        <f t="shared" si="12"/>
        <v>41350</v>
      </c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6"/>
    </row>
    <row r="248" spans="1:166" ht="24.2" customHeight="1">
      <c r="A248" s="68" t="s">
        <v>197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9"/>
      <c r="AK248" s="58"/>
      <c r="AL248" s="59"/>
      <c r="AM248" s="59"/>
      <c r="AN248" s="59"/>
      <c r="AO248" s="59"/>
      <c r="AP248" s="59"/>
      <c r="AQ248" s="59" t="s">
        <v>323</v>
      </c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62">
        <v>21000</v>
      </c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>
        <v>21000</v>
      </c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>
        <f t="shared" si="10"/>
        <v>0</v>
      </c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>
        <f t="shared" si="11"/>
        <v>21000</v>
      </c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>
        <f t="shared" si="12"/>
        <v>21000</v>
      </c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6"/>
    </row>
    <row r="249" spans="1:166" ht="24.2" customHeight="1">
      <c r="A249" s="68" t="s">
        <v>197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9"/>
      <c r="AK249" s="58"/>
      <c r="AL249" s="59"/>
      <c r="AM249" s="59"/>
      <c r="AN249" s="59"/>
      <c r="AO249" s="59"/>
      <c r="AP249" s="59"/>
      <c r="AQ249" s="59" t="s">
        <v>324</v>
      </c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62">
        <v>73058</v>
      </c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>
        <v>73058</v>
      </c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>
        <f t="shared" si="10"/>
        <v>0</v>
      </c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>
        <f t="shared" si="11"/>
        <v>73058</v>
      </c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>
        <f t="shared" si="12"/>
        <v>73058</v>
      </c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6"/>
    </row>
    <row r="250" spans="1:166" ht="24.2" customHeight="1">
      <c r="A250" s="68" t="s">
        <v>197</v>
      </c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9"/>
      <c r="AK250" s="58"/>
      <c r="AL250" s="59"/>
      <c r="AM250" s="59"/>
      <c r="AN250" s="59"/>
      <c r="AO250" s="59"/>
      <c r="AP250" s="59"/>
      <c r="AQ250" s="59" t="s">
        <v>325</v>
      </c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62">
        <v>99300</v>
      </c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>
        <v>99300</v>
      </c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>
        <f t="shared" si="10"/>
        <v>0</v>
      </c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>
        <f t="shared" si="11"/>
        <v>99300</v>
      </c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>
        <f t="shared" si="12"/>
        <v>99300</v>
      </c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6"/>
    </row>
    <row r="251" spans="1:166" ht="24.2" customHeight="1">
      <c r="A251" s="68" t="s">
        <v>197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9"/>
      <c r="AK251" s="58"/>
      <c r="AL251" s="59"/>
      <c r="AM251" s="59"/>
      <c r="AN251" s="59"/>
      <c r="AO251" s="59"/>
      <c r="AP251" s="59"/>
      <c r="AQ251" s="59" t="s">
        <v>326</v>
      </c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62">
        <v>150000</v>
      </c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>
        <v>150000</v>
      </c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>
        <f t="shared" si="10"/>
        <v>0</v>
      </c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>
        <f t="shared" si="11"/>
        <v>150000</v>
      </c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>
        <f t="shared" si="12"/>
        <v>150000</v>
      </c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6"/>
    </row>
    <row r="252" spans="1:166" ht="24.2" customHeight="1">
      <c r="A252" s="68" t="s">
        <v>197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9"/>
      <c r="AK252" s="58"/>
      <c r="AL252" s="59"/>
      <c r="AM252" s="59"/>
      <c r="AN252" s="59"/>
      <c r="AO252" s="59"/>
      <c r="AP252" s="59"/>
      <c r="AQ252" s="59" t="s">
        <v>327</v>
      </c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62">
        <v>191900</v>
      </c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>
        <v>191900</v>
      </c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>
        <v>152840</v>
      </c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>
        <f t="shared" si="10"/>
        <v>152840</v>
      </c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>
        <f t="shared" si="11"/>
        <v>39060</v>
      </c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>
        <f t="shared" si="12"/>
        <v>39060</v>
      </c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6"/>
    </row>
    <row r="253" spans="1:166" ht="12.75">
      <c r="A253" s="68" t="s">
        <v>245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9"/>
      <c r="AK253" s="58"/>
      <c r="AL253" s="59"/>
      <c r="AM253" s="59"/>
      <c r="AN253" s="59"/>
      <c r="AO253" s="59"/>
      <c r="AP253" s="59"/>
      <c r="AQ253" s="59" t="s">
        <v>328</v>
      </c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62">
        <v>8411.7900000000009</v>
      </c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>
        <v>8411.7900000000009</v>
      </c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>
        <v>8411.7900000000009</v>
      </c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>
        <f t="shared" si="10"/>
        <v>8411.7900000000009</v>
      </c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>
        <f t="shared" si="11"/>
        <v>0</v>
      </c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>
        <f t="shared" si="12"/>
        <v>0</v>
      </c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6"/>
    </row>
    <row r="254" spans="1:166" ht="12.75">
      <c r="A254" s="68" t="s">
        <v>245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9"/>
      <c r="AK254" s="58"/>
      <c r="AL254" s="59"/>
      <c r="AM254" s="59"/>
      <c r="AN254" s="59"/>
      <c r="AO254" s="59"/>
      <c r="AP254" s="59"/>
      <c r="AQ254" s="59" t="s">
        <v>329</v>
      </c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62">
        <v>4182</v>
      </c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>
        <v>4182</v>
      </c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>
        <v>4182</v>
      </c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>
        <f t="shared" si="10"/>
        <v>4182</v>
      </c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>
        <f t="shared" si="11"/>
        <v>0</v>
      </c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>
        <f t="shared" si="12"/>
        <v>0</v>
      </c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6"/>
    </row>
    <row r="255" spans="1:166" ht="12.75">
      <c r="A255" s="68" t="s">
        <v>145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9"/>
      <c r="AK255" s="58"/>
      <c r="AL255" s="59"/>
      <c r="AM255" s="59"/>
      <c r="AN255" s="59"/>
      <c r="AO255" s="59"/>
      <c r="AP255" s="59"/>
      <c r="AQ255" s="59" t="s">
        <v>330</v>
      </c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62">
        <v>755800</v>
      </c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>
        <v>755800</v>
      </c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>
        <v>618604.15</v>
      </c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>
        <f t="shared" si="10"/>
        <v>618604.15</v>
      </c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>
        <f t="shared" si="11"/>
        <v>137195.84999999998</v>
      </c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>
        <f t="shared" si="12"/>
        <v>137195.84999999998</v>
      </c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6"/>
    </row>
    <row r="256" spans="1:166" ht="24.2" customHeight="1">
      <c r="A256" s="68" t="s">
        <v>151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9"/>
      <c r="AK256" s="58"/>
      <c r="AL256" s="59"/>
      <c r="AM256" s="59"/>
      <c r="AN256" s="59"/>
      <c r="AO256" s="59"/>
      <c r="AP256" s="59"/>
      <c r="AQ256" s="59" t="s">
        <v>331</v>
      </c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62">
        <v>228200</v>
      </c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>
        <v>228200</v>
      </c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>
        <v>139195.85</v>
      </c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>
        <f t="shared" si="10"/>
        <v>139195.85</v>
      </c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>
        <f t="shared" si="11"/>
        <v>89004.15</v>
      </c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>
        <f t="shared" si="12"/>
        <v>89004.15</v>
      </c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6"/>
    </row>
    <row r="257" spans="1:166" ht="12.75">
      <c r="A257" s="68" t="s">
        <v>183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9"/>
      <c r="AK257" s="58"/>
      <c r="AL257" s="59"/>
      <c r="AM257" s="59"/>
      <c r="AN257" s="59"/>
      <c r="AO257" s="59"/>
      <c r="AP257" s="59"/>
      <c r="AQ257" s="59" t="s">
        <v>332</v>
      </c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62">
        <v>26200</v>
      </c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>
        <v>26200</v>
      </c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>
        <f t="shared" si="10"/>
        <v>0</v>
      </c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>
        <f t="shared" si="11"/>
        <v>26200</v>
      </c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>
        <f t="shared" si="12"/>
        <v>26200</v>
      </c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6"/>
    </row>
    <row r="258" spans="1:166" ht="24.2" customHeight="1">
      <c r="A258" s="68" t="s">
        <v>333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9"/>
      <c r="AK258" s="58"/>
      <c r="AL258" s="59"/>
      <c r="AM258" s="59"/>
      <c r="AN258" s="59"/>
      <c r="AO258" s="59"/>
      <c r="AP258" s="59"/>
      <c r="AQ258" s="59" t="s">
        <v>334</v>
      </c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62">
        <v>40250</v>
      </c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>
        <v>40250</v>
      </c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>
        <v>40250</v>
      </c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>
        <f t="shared" si="10"/>
        <v>40250</v>
      </c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>
        <f t="shared" si="11"/>
        <v>0</v>
      </c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>
        <f t="shared" si="12"/>
        <v>0</v>
      </c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6"/>
    </row>
    <row r="259" spans="1:166" ht="24.2" customHeight="1">
      <c r="A259" s="68" t="s">
        <v>197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9"/>
      <c r="AK259" s="58"/>
      <c r="AL259" s="59"/>
      <c r="AM259" s="59"/>
      <c r="AN259" s="59"/>
      <c r="AO259" s="59"/>
      <c r="AP259" s="59"/>
      <c r="AQ259" s="59" t="s">
        <v>335</v>
      </c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62">
        <v>50000</v>
      </c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>
        <v>50000</v>
      </c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>
        <f t="shared" si="10"/>
        <v>0</v>
      </c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>
        <f t="shared" si="11"/>
        <v>50000</v>
      </c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>
        <f t="shared" si="12"/>
        <v>50000</v>
      </c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6"/>
    </row>
    <row r="260" spans="1:166" ht="12.75">
      <c r="A260" s="68" t="s">
        <v>145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9"/>
      <c r="AK260" s="58"/>
      <c r="AL260" s="59"/>
      <c r="AM260" s="59"/>
      <c r="AN260" s="59"/>
      <c r="AO260" s="59"/>
      <c r="AP260" s="59"/>
      <c r="AQ260" s="59" t="s">
        <v>336</v>
      </c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62">
        <v>279800</v>
      </c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>
        <v>279800</v>
      </c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>
        <v>95000</v>
      </c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>
        <f t="shared" si="10"/>
        <v>95000</v>
      </c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>
        <f t="shared" si="11"/>
        <v>184800</v>
      </c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>
        <f t="shared" si="12"/>
        <v>184800</v>
      </c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6"/>
    </row>
    <row r="261" spans="1:166" ht="24.2" customHeight="1">
      <c r="A261" s="68" t="s">
        <v>151</v>
      </c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9"/>
      <c r="AK261" s="58"/>
      <c r="AL261" s="59"/>
      <c r="AM261" s="59"/>
      <c r="AN261" s="59"/>
      <c r="AO261" s="59"/>
      <c r="AP261" s="59"/>
      <c r="AQ261" s="59" t="s">
        <v>337</v>
      </c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62">
        <v>84500</v>
      </c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>
        <v>84500</v>
      </c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>
        <v>22991.19</v>
      </c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>
        <f t="shared" si="10"/>
        <v>22991.19</v>
      </c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>
        <f t="shared" si="11"/>
        <v>61508.81</v>
      </c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>
        <f t="shared" si="12"/>
        <v>61508.81</v>
      </c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6"/>
    </row>
    <row r="262" spans="1:166" ht="24.2" customHeight="1">
      <c r="A262" s="68" t="s">
        <v>197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9"/>
      <c r="AK262" s="58"/>
      <c r="AL262" s="59"/>
      <c r="AM262" s="59"/>
      <c r="AN262" s="59"/>
      <c r="AO262" s="59"/>
      <c r="AP262" s="59"/>
      <c r="AQ262" s="59" t="s">
        <v>338</v>
      </c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62">
        <v>50000</v>
      </c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>
        <v>50000</v>
      </c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>
        <f t="shared" si="10"/>
        <v>0</v>
      </c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>
        <f t="shared" si="11"/>
        <v>50000</v>
      </c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>
        <f t="shared" si="12"/>
        <v>50000</v>
      </c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6"/>
    </row>
    <row r="263" spans="1:166" ht="12.75">
      <c r="A263" s="68" t="s">
        <v>145</v>
      </c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9"/>
      <c r="AK263" s="58"/>
      <c r="AL263" s="59"/>
      <c r="AM263" s="59"/>
      <c r="AN263" s="59"/>
      <c r="AO263" s="59"/>
      <c r="AP263" s="59"/>
      <c r="AQ263" s="59" t="s">
        <v>339</v>
      </c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62">
        <v>1108780.72</v>
      </c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>
        <v>1108780.72</v>
      </c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>
        <v>811030.09</v>
      </c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>
        <f t="shared" si="10"/>
        <v>811030.09</v>
      </c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>
        <f t="shared" si="11"/>
        <v>297750.63</v>
      </c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>
        <f t="shared" si="12"/>
        <v>297750.63</v>
      </c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6"/>
    </row>
    <row r="264" spans="1:166" ht="12.75">
      <c r="A264" s="68" t="s">
        <v>145</v>
      </c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9"/>
      <c r="AK264" s="58"/>
      <c r="AL264" s="59"/>
      <c r="AM264" s="59"/>
      <c r="AN264" s="59"/>
      <c r="AO264" s="59"/>
      <c r="AP264" s="59"/>
      <c r="AQ264" s="59" t="s">
        <v>340</v>
      </c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62">
        <v>174423</v>
      </c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>
        <v>174423</v>
      </c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>
        <v>149480.46</v>
      </c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>
        <f t="shared" si="10"/>
        <v>149480.46</v>
      </c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>
        <f t="shared" si="11"/>
        <v>24942.540000000008</v>
      </c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>
        <f t="shared" si="12"/>
        <v>24942.540000000008</v>
      </c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6"/>
    </row>
    <row r="265" spans="1:166" ht="24.2" customHeight="1">
      <c r="A265" s="68" t="s">
        <v>254</v>
      </c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9"/>
      <c r="AK265" s="58"/>
      <c r="AL265" s="59"/>
      <c r="AM265" s="59"/>
      <c r="AN265" s="59"/>
      <c r="AO265" s="59"/>
      <c r="AP265" s="59"/>
      <c r="AQ265" s="59" t="s">
        <v>341</v>
      </c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62">
        <v>5519.28</v>
      </c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>
        <v>5519.28</v>
      </c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>
        <v>5519.28</v>
      </c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>
        <f t="shared" si="10"/>
        <v>5519.28</v>
      </c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>
        <f t="shared" si="11"/>
        <v>0</v>
      </c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>
        <f t="shared" si="12"/>
        <v>0</v>
      </c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6"/>
    </row>
    <row r="266" spans="1:166" ht="24.2" customHeight="1">
      <c r="A266" s="68" t="s">
        <v>151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9"/>
      <c r="AK266" s="58"/>
      <c r="AL266" s="59"/>
      <c r="AM266" s="59"/>
      <c r="AN266" s="59"/>
      <c r="AO266" s="59"/>
      <c r="AP266" s="59"/>
      <c r="AQ266" s="59" t="s">
        <v>342</v>
      </c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62">
        <v>336600</v>
      </c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>
        <v>336600</v>
      </c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>
        <v>239739.22</v>
      </c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>
        <f t="shared" si="10"/>
        <v>239739.22</v>
      </c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>
        <f t="shared" si="11"/>
        <v>96860.78</v>
      </c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>
        <f t="shared" si="12"/>
        <v>96860.78</v>
      </c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6"/>
    </row>
    <row r="267" spans="1:166" ht="24.2" customHeight="1">
      <c r="A267" s="68" t="s">
        <v>151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9"/>
      <c r="AK267" s="58"/>
      <c r="AL267" s="59"/>
      <c r="AM267" s="59"/>
      <c r="AN267" s="59"/>
      <c r="AO267" s="59"/>
      <c r="AP267" s="59"/>
      <c r="AQ267" s="59" t="s">
        <v>343</v>
      </c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62">
        <v>52677</v>
      </c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>
        <v>52677</v>
      </c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>
        <v>45143.09</v>
      </c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>
        <f t="shared" si="10"/>
        <v>45143.09</v>
      </c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>
        <f t="shared" si="11"/>
        <v>7533.9100000000035</v>
      </c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>
        <f t="shared" si="12"/>
        <v>7533.9100000000035</v>
      </c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6"/>
    </row>
    <row r="268" spans="1:166" ht="12.75">
      <c r="A268" s="68" t="s">
        <v>167</v>
      </c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9"/>
      <c r="AK268" s="58"/>
      <c r="AL268" s="59"/>
      <c r="AM268" s="59"/>
      <c r="AN268" s="59"/>
      <c r="AO268" s="59"/>
      <c r="AP268" s="59"/>
      <c r="AQ268" s="59" t="s">
        <v>344</v>
      </c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62">
        <v>46900</v>
      </c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>
        <v>46900</v>
      </c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>
        <v>29244.25</v>
      </c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>
        <f t="shared" si="10"/>
        <v>29244.25</v>
      </c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>
        <f t="shared" si="11"/>
        <v>17655.75</v>
      </c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>
        <f t="shared" si="12"/>
        <v>17655.75</v>
      </c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6"/>
    </row>
    <row r="269" spans="1:166" ht="12.75">
      <c r="A269" s="68" t="s">
        <v>260</v>
      </c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9"/>
      <c r="AK269" s="58"/>
      <c r="AL269" s="59"/>
      <c r="AM269" s="59"/>
      <c r="AN269" s="59"/>
      <c r="AO269" s="59"/>
      <c r="AP269" s="59"/>
      <c r="AQ269" s="59" t="s">
        <v>345</v>
      </c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62">
        <v>4400</v>
      </c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>
        <v>4400</v>
      </c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>
        <f t="shared" si="10"/>
        <v>0</v>
      </c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>
        <f t="shared" si="11"/>
        <v>4400</v>
      </c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>
        <f t="shared" si="12"/>
        <v>4400</v>
      </c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6"/>
    </row>
    <row r="270" spans="1:166" ht="12.75">
      <c r="A270" s="68" t="s">
        <v>260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9"/>
      <c r="AK270" s="58"/>
      <c r="AL270" s="59"/>
      <c r="AM270" s="59"/>
      <c r="AN270" s="59"/>
      <c r="AO270" s="59"/>
      <c r="AP270" s="59"/>
      <c r="AQ270" s="59" t="s">
        <v>346</v>
      </c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62">
        <v>2611.7800000000002</v>
      </c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>
        <v>2611.7800000000002</v>
      </c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>
        <f t="shared" si="10"/>
        <v>0</v>
      </c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>
        <f t="shared" si="11"/>
        <v>2611.7800000000002</v>
      </c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>
        <f t="shared" si="12"/>
        <v>2611.7800000000002</v>
      </c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6"/>
    </row>
    <row r="271" spans="1:166" ht="12.75">
      <c r="A271" s="68" t="s">
        <v>171</v>
      </c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9"/>
      <c r="AK271" s="58"/>
      <c r="AL271" s="59"/>
      <c r="AM271" s="59"/>
      <c r="AN271" s="59"/>
      <c r="AO271" s="59"/>
      <c r="AP271" s="59"/>
      <c r="AQ271" s="59" t="s">
        <v>347</v>
      </c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62">
        <v>380100</v>
      </c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>
        <v>380100</v>
      </c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>
        <v>280145.38</v>
      </c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>
        <f t="shared" si="10"/>
        <v>280145.38</v>
      </c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>
        <f t="shared" si="11"/>
        <v>99954.62</v>
      </c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>
        <f t="shared" si="12"/>
        <v>99954.62</v>
      </c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6"/>
    </row>
    <row r="272" spans="1:166" ht="12.75">
      <c r="A272" s="68" t="s">
        <v>171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9"/>
      <c r="AK272" s="58"/>
      <c r="AL272" s="59"/>
      <c r="AM272" s="59"/>
      <c r="AN272" s="59"/>
      <c r="AO272" s="59"/>
      <c r="AP272" s="59"/>
      <c r="AQ272" s="59" t="s">
        <v>348</v>
      </c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62">
        <v>2015.22</v>
      </c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>
        <v>2015.22</v>
      </c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>
        <v>987.84</v>
      </c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>
        <f t="shared" si="10"/>
        <v>987.84</v>
      </c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>
        <f t="shared" si="11"/>
        <v>1027.3800000000001</v>
      </c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>
        <f t="shared" si="12"/>
        <v>1027.3800000000001</v>
      </c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6"/>
    </row>
    <row r="273" spans="1:166" ht="12.75">
      <c r="A273" s="68" t="s">
        <v>171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9"/>
      <c r="AK273" s="58"/>
      <c r="AL273" s="59"/>
      <c r="AM273" s="59"/>
      <c r="AN273" s="59"/>
      <c r="AO273" s="59"/>
      <c r="AP273" s="59"/>
      <c r="AQ273" s="59" t="s">
        <v>349</v>
      </c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62">
        <v>256600</v>
      </c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>
        <v>256600</v>
      </c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>
        <v>2979.91</v>
      </c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>
        <f t="shared" si="10"/>
        <v>2979.91</v>
      </c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>
        <f t="shared" si="11"/>
        <v>253620.09</v>
      </c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>
        <f t="shared" si="12"/>
        <v>253620.09</v>
      </c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6"/>
    </row>
    <row r="274" spans="1:166" ht="24.2" customHeight="1">
      <c r="A274" s="68" t="s">
        <v>177</v>
      </c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9"/>
      <c r="AK274" s="58"/>
      <c r="AL274" s="59"/>
      <c r="AM274" s="59"/>
      <c r="AN274" s="59"/>
      <c r="AO274" s="59"/>
      <c r="AP274" s="59"/>
      <c r="AQ274" s="59" t="s">
        <v>350</v>
      </c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62">
        <v>42000</v>
      </c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>
        <v>42000</v>
      </c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>
        <v>25200</v>
      </c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>
        <f t="shared" si="10"/>
        <v>25200</v>
      </c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>
        <f t="shared" si="11"/>
        <v>16800</v>
      </c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>
        <f t="shared" si="12"/>
        <v>16800</v>
      </c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6"/>
    </row>
    <row r="275" spans="1:166" ht="24.2" customHeight="1">
      <c r="A275" s="68" t="s">
        <v>177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9"/>
      <c r="AK275" s="58"/>
      <c r="AL275" s="59"/>
      <c r="AM275" s="59"/>
      <c r="AN275" s="59"/>
      <c r="AO275" s="59"/>
      <c r="AP275" s="59"/>
      <c r="AQ275" s="59" t="s">
        <v>351</v>
      </c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62">
        <v>20000</v>
      </c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>
        <v>20000</v>
      </c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>
        <v>20000</v>
      </c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>
        <f t="shared" si="10"/>
        <v>20000</v>
      </c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>
        <f t="shared" si="11"/>
        <v>0</v>
      </c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>
        <f t="shared" si="12"/>
        <v>0</v>
      </c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6"/>
    </row>
    <row r="276" spans="1:166" ht="24.2" customHeight="1">
      <c r="A276" s="68" t="s">
        <v>177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9"/>
      <c r="AK276" s="58"/>
      <c r="AL276" s="59"/>
      <c r="AM276" s="59"/>
      <c r="AN276" s="59"/>
      <c r="AO276" s="59"/>
      <c r="AP276" s="59"/>
      <c r="AQ276" s="59" t="s">
        <v>352</v>
      </c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62">
        <v>9192</v>
      </c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>
        <v>9192</v>
      </c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>
        <f t="shared" si="10"/>
        <v>0</v>
      </c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>
        <f t="shared" si="11"/>
        <v>9192</v>
      </c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>
        <f t="shared" si="12"/>
        <v>9192</v>
      </c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6"/>
    </row>
    <row r="277" spans="1:166" ht="24.2" customHeight="1">
      <c r="A277" s="68" t="s">
        <v>177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9"/>
      <c r="AK277" s="58"/>
      <c r="AL277" s="59"/>
      <c r="AM277" s="59"/>
      <c r="AN277" s="59"/>
      <c r="AO277" s="59"/>
      <c r="AP277" s="59"/>
      <c r="AQ277" s="59" t="s">
        <v>353</v>
      </c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62">
        <v>104400</v>
      </c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>
        <v>104400</v>
      </c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>
        <v>87000</v>
      </c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>
        <f t="shared" ref="DX277:DX340" si="13">CH277+CX277+DK277</f>
        <v>87000</v>
      </c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>
        <f t="shared" ref="EK277:EK340" si="14">BC277-DX277</f>
        <v>17400</v>
      </c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>
        <f t="shared" ref="EX277:EX340" si="15">BU277-DX277</f>
        <v>17400</v>
      </c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6"/>
    </row>
    <row r="278" spans="1:166" ht="24.2" customHeight="1">
      <c r="A278" s="68" t="s">
        <v>177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9"/>
      <c r="AK278" s="58"/>
      <c r="AL278" s="59"/>
      <c r="AM278" s="59"/>
      <c r="AN278" s="59"/>
      <c r="AO278" s="59"/>
      <c r="AP278" s="59"/>
      <c r="AQ278" s="59" t="s">
        <v>354</v>
      </c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62">
        <v>30808</v>
      </c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>
        <v>30808</v>
      </c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>
        <f t="shared" si="13"/>
        <v>0</v>
      </c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>
        <f t="shared" si="14"/>
        <v>30808</v>
      </c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>
        <f t="shared" si="15"/>
        <v>30808</v>
      </c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6"/>
    </row>
    <row r="279" spans="1:166" ht="12.75">
      <c r="A279" s="68" t="s">
        <v>183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9"/>
      <c r="AK279" s="58"/>
      <c r="AL279" s="59"/>
      <c r="AM279" s="59"/>
      <c r="AN279" s="59"/>
      <c r="AO279" s="59"/>
      <c r="AP279" s="59"/>
      <c r="AQ279" s="59" t="s">
        <v>355</v>
      </c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62">
        <v>4000</v>
      </c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>
        <v>4000</v>
      </c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>
        <v>3571.96</v>
      </c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>
        <f t="shared" si="13"/>
        <v>3571.96</v>
      </c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>
        <f t="shared" si="14"/>
        <v>428.03999999999996</v>
      </c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>
        <f t="shared" si="15"/>
        <v>428.03999999999996</v>
      </c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6"/>
    </row>
    <row r="280" spans="1:166" ht="12.75">
      <c r="A280" s="68" t="s">
        <v>183</v>
      </c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9"/>
      <c r="AK280" s="58"/>
      <c r="AL280" s="59"/>
      <c r="AM280" s="59"/>
      <c r="AN280" s="59"/>
      <c r="AO280" s="59"/>
      <c r="AP280" s="59"/>
      <c r="AQ280" s="59" t="s">
        <v>356</v>
      </c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62">
        <v>20400</v>
      </c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>
        <v>20400</v>
      </c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>
        <v>16320</v>
      </c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>
        <f t="shared" si="13"/>
        <v>16320</v>
      </c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>
        <f t="shared" si="14"/>
        <v>4080</v>
      </c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>
        <f t="shared" si="15"/>
        <v>4080</v>
      </c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6"/>
    </row>
    <row r="281" spans="1:166" ht="12.75">
      <c r="A281" s="68" t="s">
        <v>183</v>
      </c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9"/>
      <c r="AK281" s="58"/>
      <c r="AL281" s="59"/>
      <c r="AM281" s="59"/>
      <c r="AN281" s="59"/>
      <c r="AO281" s="59"/>
      <c r="AP281" s="59"/>
      <c r="AQ281" s="59" t="s">
        <v>357</v>
      </c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62">
        <v>13740</v>
      </c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>
        <v>13740</v>
      </c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>
        <v>6480</v>
      </c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>
        <f t="shared" si="13"/>
        <v>6480</v>
      </c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>
        <f t="shared" si="14"/>
        <v>7260</v>
      </c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>
        <f t="shared" si="15"/>
        <v>7260</v>
      </c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6"/>
    </row>
    <row r="282" spans="1:166" ht="12.75">
      <c r="A282" s="68" t="s">
        <v>183</v>
      </c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9"/>
      <c r="AK282" s="58"/>
      <c r="AL282" s="59"/>
      <c r="AM282" s="59"/>
      <c r="AN282" s="59"/>
      <c r="AO282" s="59"/>
      <c r="AP282" s="59"/>
      <c r="AQ282" s="59" t="s">
        <v>358</v>
      </c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62">
        <v>106500</v>
      </c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>
        <v>106500</v>
      </c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>
        <v>4050</v>
      </c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>
        <f t="shared" si="13"/>
        <v>4050</v>
      </c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>
        <f t="shared" si="14"/>
        <v>102450</v>
      </c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>
        <f t="shared" si="15"/>
        <v>102450</v>
      </c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6"/>
    </row>
    <row r="283" spans="1:166" ht="12.75">
      <c r="A283" s="68" t="s">
        <v>183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9"/>
      <c r="AK283" s="58"/>
      <c r="AL283" s="59"/>
      <c r="AM283" s="59"/>
      <c r="AN283" s="59"/>
      <c r="AO283" s="59"/>
      <c r="AP283" s="59"/>
      <c r="AQ283" s="59" t="s">
        <v>359</v>
      </c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>
        <v>99000</v>
      </c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>
        <f t="shared" si="13"/>
        <v>99000</v>
      </c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>
        <f t="shared" si="14"/>
        <v>-99000</v>
      </c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>
        <f t="shared" si="15"/>
        <v>-99000</v>
      </c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6"/>
    </row>
    <row r="284" spans="1:166" ht="12.75">
      <c r="A284" s="68" t="s">
        <v>183</v>
      </c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9"/>
      <c r="AK284" s="58"/>
      <c r="AL284" s="59"/>
      <c r="AM284" s="59"/>
      <c r="AN284" s="59"/>
      <c r="AO284" s="59"/>
      <c r="AP284" s="59"/>
      <c r="AQ284" s="59" t="s">
        <v>360</v>
      </c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62">
        <v>200000</v>
      </c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>
        <v>200000</v>
      </c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>
        <v>115000</v>
      </c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>
        <f t="shared" si="13"/>
        <v>115000</v>
      </c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>
        <f t="shared" si="14"/>
        <v>85000</v>
      </c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>
        <f t="shared" si="15"/>
        <v>85000</v>
      </c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6"/>
    </row>
    <row r="285" spans="1:166" ht="12.75">
      <c r="A285" s="68" t="s">
        <v>192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9"/>
      <c r="AK285" s="58"/>
      <c r="AL285" s="59"/>
      <c r="AM285" s="59"/>
      <c r="AN285" s="59"/>
      <c r="AO285" s="59"/>
      <c r="AP285" s="59"/>
      <c r="AQ285" s="59" t="s">
        <v>361</v>
      </c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62">
        <v>5500</v>
      </c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>
        <v>5500</v>
      </c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>
        <f t="shared" si="13"/>
        <v>0</v>
      </c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>
        <f t="shared" si="14"/>
        <v>5500</v>
      </c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>
        <f t="shared" si="15"/>
        <v>5500</v>
      </c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6"/>
    </row>
    <row r="286" spans="1:166" ht="24.2" customHeight="1">
      <c r="A286" s="68" t="s">
        <v>194</v>
      </c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9"/>
      <c r="AK286" s="58"/>
      <c r="AL286" s="59"/>
      <c r="AM286" s="59"/>
      <c r="AN286" s="59"/>
      <c r="AO286" s="59"/>
      <c r="AP286" s="59"/>
      <c r="AQ286" s="59" t="s">
        <v>362</v>
      </c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62">
        <v>72000</v>
      </c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>
        <v>72000</v>
      </c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>
        <v>71962.5</v>
      </c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>
        <f t="shared" si="13"/>
        <v>71962.5</v>
      </c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>
        <f t="shared" si="14"/>
        <v>37.5</v>
      </c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>
        <f t="shared" si="15"/>
        <v>37.5</v>
      </c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6"/>
    </row>
    <row r="287" spans="1:166" ht="24.2" customHeight="1">
      <c r="A287" s="68" t="s">
        <v>194</v>
      </c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9"/>
      <c r="AK287" s="58"/>
      <c r="AL287" s="59"/>
      <c r="AM287" s="59"/>
      <c r="AN287" s="59"/>
      <c r="AO287" s="59"/>
      <c r="AP287" s="59"/>
      <c r="AQ287" s="59" t="s">
        <v>363</v>
      </c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62">
        <v>2000</v>
      </c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>
        <v>2000</v>
      </c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>
        <v>2000</v>
      </c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>
        <f t="shared" si="13"/>
        <v>2000</v>
      </c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>
        <f t="shared" si="14"/>
        <v>0</v>
      </c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>
        <f t="shared" si="15"/>
        <v>0</v>
      </c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6"/>
    </row>
    <row r="288" spans="1:166" ht="24.2" customHeight="1">
      <c r="A288" s="68" t="s">
        <v>197</v>
      </c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9"/>
      <c r="AK288" s="58"/>
      <c r="AL288" s="59"/>
      <c r="AM288" s="59"/>
      <c r="AN288" s="59"/>
      <c r="AO288" s="59"/>
      <c r="AP288" s="59"/>
      <c r="AQ288" s="59" t="s">
        <v>364</v>
      </c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62">
        <v>120580</v>
      </c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>
        <v>120580</v>
      </c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>
        <v>36574</v>
      </c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>
        <f t="shared" si="13"/>
        <v>36574</v>
      </c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>
        <f t="shared" si="14"/>
        <v>84006</v>
      </c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>
        <f t="shared" si="15"/>
        <v>84006</v>
      </c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6"/>
    </row>
    <row r="289" spans="1:166" ht="24.2" customHeight="1">
      <c r="A289" s="68" t="s">
        <v>197</v>
      </c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9"/>
      <c r="AK289" s="58"/>
      <c r="AL289" s="59"/>
      <c r="AM289" s="59"/>
      <c r="AN289" s="59"/>
      <c r="AO289" s="59"/>
      <c r="AP289" s="59"/>
      <c r="AQ289" s="59" t="s">
        <v>365</v>
      </c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62">
        <v>50000</v>
      </c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>
        <v>50000</v>
      </c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>
        <f t="shared" si="13"/>
        <v>0</v>
      </c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>
        <f t="shared" si="14"/>
        <v>50000</v>
      </c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>
        <f t="shared" si="15"/>
        <v>50000</v>
      </c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6"/>
    </row>
    <row r="290" spans="1:166" ht="24.2" customHeight="1">
      <c r="A290" s="68" t="s">
        <v>197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9"/>
      <c r="AK290" s="58"/>
      <c r="AL290" s="59"/>
      <c r="AM290" s="59"/>
      <c r="AN290" s="59"/>
      <c r="AO290" s="59"/>
      <c r="AP290" s="59"/>
      <c r="AQ290" s="59" t="s">
        <v>366</v>
      </c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62">
        <v>4120</v>
      </c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>
        <v>4120</v>
      </c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>
        <v>4120</v>
      </c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>
        <f t="shared" si="13"/>
        <v>4120</v>
      </c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>
        <f t="shared" si="14"/>
        <v>0</v>
      </c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>
        <f t="shared" si="15"/>
        <v>0</v>
      </c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6"/>
    </row>
    <row r="291" spans="1:166" ht="12.75">
      <c r="A291" s="68" t="s">
        <v>245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9"/>
      <c r="AK291" s="58"/>
      <c r="AL291" s="59"/>
      <c r="AM291" s="59"/>
      <c r="AN291" s="59"/>
      <c r="AO291" s="59"/>
      <c r="AP291" s="59"/>
      <c r="AQ291" s="59" t="s">
        <v>367</v>
      </c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62">
        <v>2700</v>
      </c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>
        <v>2700</v>
      </c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>
        <f t="shared" si="13"/>
        <v>0</v>
      </c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>
        <f t="shared" si="14"/>
        <v>2700</v>
      </c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>
        <f t="shared" si="15"/>
        <v>2700</v>
      </c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6"/>
    </row>
    <row r="292" spans="1:166" ht="12.75">
      <c r="A292" s="68" t="s">
        <v>245</v>
      </c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9"/>
      <c r="AK292" s="58"/>
      <c r="AL292" s="59"/>
      <c r="AM292" s="59"/>
      <c r="AN292" s="59"/>
      <c r="AO292" s="59"/>
      <c r="AP292" s="59"/>
      <c r="AQ292" s="59" t="s">
        <v>368</v>
      </c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62">
        <v>8600</v>
      </c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>
        <v>8600</v>
      </c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>
        <v>7474.25</v>
      </c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>
        <f t="shared" si="13"/>
        <v>7474.25</v>
      </c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>
        <f t="shared" si="14"/>
        <v>1125.75</v>
      </c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>
        <f t="shared" si="15"/>
        <v>1125.75</v>
      </c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6"/>
    </row>
    <row r="293" spans="1:166" ht="12.75">
      <c r="A293" s="68" t="s">
        <v>245</v>
      </c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9"/>
      <c r="AK293" s="58"/>
      <c r="AL293" s="59"/>
      <c r="AM293" s="59"/>
      <c r="AN293" s="59"/>
      <c r="AO293" s="59"/>
      <c r="AP293" s="59"/>
      <c r="AQ293" s="59" t="s">
        <v>369</v>
      </c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62">
        <v>10233</v>
      </c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>
        <v>10233</v>
      </c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>
        <v>10233</v>
      </c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>
        <f t="shared" si="13"/>
        <v>10233</v>
      </c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>
        <f t="shared" si="14"/>
        <v>0</v>
      </c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>
        <f t="shared" si="15"/>
        <v>0</v>
      </c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6"/>
    </row>
    <row r="294" spans="1:166" ht="12.75">
      <c r="A294" s="68" t="s">
        <v>245</v>
      </c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9"/>
      <c r="AK294" s="58"/>
      <c r="AL294" s="59"/>
      <c r="AM294" s="59"/>
      <c r="AN294" s="59"/>
      <c r="AO294" s="59"/>
      <c r="AP294" s="59"/>
      <c r="AQ294" s="59" t="s">
        <v>370</v>
      </c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62">
        <v>300641.5</v>
      </c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>
        <v>300641.5</v>
      </c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>
        <v>214629</v>
      </c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>
        <f t="shared" si="13"/>
        <v>214629</v>
      </c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>
        <f t="shared" si="14"/>
        <v>86012.5</v>
      </c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>
        <f t="shared" si="15"/>
        <v>86012.5</v>
      </c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6"/>
    </row>
    <row r="295" spans="1:166" ht="12.75">
      <c r="A295" s="68" t="s">
        <v>145</v>
      </c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9"/>
      <c r="AK295" s="58"/>
      <c r="AL295" s="59"/>
      <c r="AM295" s="59"/>
      <c r="AN295" s="59"/>
      <c r="AO295" s="59"/>
      <c r="AP295" s="59"/>
      <c r="AQ295" s="59" t="s">
        <v>371</v>
      </c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62">
        <v>287400</v>
      </c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>
        <v>287400</v>
      </c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>
        <v>211621</v>
      </c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>
        <f t="shared" si="13"/>
        <v>211621</v>
      </c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>
        <f t="shared" si="14"/>
        <v>75779</v>
      </c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>
        <f t="shared" si="15"/>
        <v>75779</v>
      </c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6"/>
    </row>
    <row r="296" spans="1:166" ht="24.2" customHeight="1">
      <c r="A296" s="68" t="s">
        <v>151</v>
      </c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9"/>
      <c r="AK296" s="58"/>
      <c r="AL296" s="59"/>
      <c r="AM296" s="59"/>
      <c r="AN296" s="59"/>
      <c r="AO296" s="59"/>
      <c r="AP296" s="59"/>
      <c r="AQ296" s="59" t="s">
        <v>372</v>
      </c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62">
        <v>86700</v>
      </c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>
        <v>86700</v>
      </c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>
        <v>59279.8</v>
      </c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>
        <f t="shared" si="13"/>
        <v>59279.8</v>
      </c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>
        <f t="shared" si="14"/>
        <v>27420.199999999997</v>
      </c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>
        <f t="shared" si="15"/>
        <v>27420.199999999997</v>
      </c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6"/>
    </row>
    <row r="297" spans="1:166" ht="12.75">
      <c r="A297" s="68" t="s">
        <v>145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9"/>
      <c r="AK297" s="58"/>
      <c r="AL297" s="59"/>
      <c r="AM297" s="59"/>
      <c r="AN297" s="59"/>
      <c r="AO297" s="59"/>
      <c r="AP297" s="59"/>
      <c r="AQ297" s="59" t="s">
        <v>373</v>
      </c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62">
        <v>281600</v>
      </c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>
        <v>281600</v>
      </c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>
        <v>219591</v>
      </c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>
        <f t="shared" si="13"/>
        <v>219591</v>
      </c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>
        <f t="shared" si="14"/>
        <v>62009</v>
      </c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>
        <f t="shared" si="15"/>
        <v>62009</v>
      </c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6"/>
    </row>
    <row r="298" spans="1:166" ht="24.2" customHeight="1">
      <c r="A298" s="68" t="s">
        <v>151</v>
      </c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9"/>
      <c r="AK298" s="58"/>
      <c r="AL298" s="59"/>
      <c r="AM298" s="59"/>
      <c r="AN298" s="59"/>
      <c r="AO298" s="59"/>
      <c r="AP298" s="59"/>
      <c r="AQ298" s="59" t="s">
        <v>374</v>
      </c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62">
        <v>85100</v>
      </c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>
        <v>85100</v>
      </c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>
        <v>48246.2</v>
      </c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>
        <f t="shared" si="13"/>
        <v>48246.2</v>
      </c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>
        <f t="shared" si="14"/>
        <v>36853.800000000003</v>
      </c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>
        <f t="shared" si="15"/>
        <v>36853.800000000003</v>
      </c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6"/>
    </row>
    <row r="299" spans="1:166" ht="24.2" customHeight="1">
      <c r="A299" s="68" t="s">
        <v>177</v>
      </c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9"/>
      <c r="AK299" s="58"/>
      <c r="AL299" s="59"/>
      <c r="AM299" s="59"/>
      <c r="AN299" s="59"/>
      <c r="AO299" s="59"/>
      <c r="AP299" s="59"/>
      <c r="AQ299" s="59" t="s">
        <v>375</v>
      </c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62">
        <v>14000</v>
      </c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>
        <v>14000</v>
      </c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  <c r="CJ299" s="62"/>
      <c r="CK299" s="62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2"/>
      <c r="DT299" s="62"/>
      <c r="DU299" s="62"/>
      <c r="DV299" s="62"/>
      <c r="DW299" s="62"/>
      <c r="DX299" s="62">
        <f t="shared" si="13"/>
        <v>0</v>
      </c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>
        <f t="shared" si="14"/>
        <v>14000</v>
      </c>
      <c r="EL299" s="62"/>
      <c r="EM299" s="62"/>
      <c r="EN299" s="62"/>
      <c r="EO299" s="62"/>
      <c r="EP299" s="62"/>
      <c r="EQ299" s="62"/>
      <c r="ER299" s="62"/>
      <c r="ES299" s="62"/>
      <c r="ET299" s="62"/>
      <c r="EU299" s="62"/>
      <c r="EV299" s="62"/>
      <c r="EW299" s="62"/>
      <c r="EX299" s="62">
        <f t="shared" si="15"/>
        <v>14000</v>
      </c>
      <c r="EY299" s="62"/>
      <c r="EZ299" s="62"/>
      <c r="FA299" s="62"/>
      <c r="FB299" s="62"/>
      <c r="FC299" s="62"/>
      <c r="FD299" s="62"/>
      <c r="FE299" s="62"/>
      <c r="FF299" s="62"/>
      <c r="FG299" s="62"/>
      <c r="FH299" s="62"/>
      <c r="FI299" s="62"/>
      <c r="FJ299" s="66"/>
    </row>
    <row r="300" spans="1:166" ht="12.75">
      <c r="A300" s="68" t="s">
        <v>183</v>
      </c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9"/>
      <c r="AK300" s="58"/>
      <c r="AL300" s="59"/>
      <c r="AM300" s="59"/>
      <c r="AN300" s="59"/>
      <c r="AO300" s="59"/>
      <c r="AP300" s="59"/>
      <c r="AQ300" s="59" t="s">
        <v>376</v>
      </c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62">
        <v>8400</v>
      </c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>
        <v>8400</v>
      </c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  <c r="CJ300" s="62"/>
      <c r="CK300" s="62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  <c r="DI300" s="62"/>
      <c r="DJ300" s="62"/>
      <c r="DK300" s="62"/>
      <c r="DL300" s="62"/>
      <c r="DM300" s="62"/>
      <c r="DN300" s="62"/>
      <c r="DO300" s="62"/>
      <c r="DP300" s="62"/>
      <c r="DQ300" s="62"/>
      <c r="DR300" s="62"/>
      <c r="DS300" s="62"/>
      <c r="DT300" s="62"/>
      <c r="DU300" s="62"/>
      <c r="DV300" s="62"/>
      <c r="DW300" s="62"/>
      <c r="DX300" s="62">
        <f t="shared" si="13"/>
        <v>0</v>
      </c>
      <c r="DY300" s="62"/>
      <c r="DZ300" s="62"/>
      <c r="EA300" s="62"/>
      <c r="EB300" s="62"/>
      <c r="EC300" s="62"/>
      <c r="ED300" s="62"/>
      <c r="EE300" s="62"/>
      <c r="EF300" s="62"/>
      <c r="EG300" s="62"/>
      <c r="EH300" s="62"/>
      <c r="EI300" s="62"/>
      <c r="EJ300" s="62"/>
      <c r="EK300" s="62">
        <f t="shared" si="14"/>
        <v>8400</v>
      </c>
      <c r="EL300" s="62"/>
      <c r="EM300" s="62"/>
      <c r="EN300" s="62"/>
      <c r="EO300" s="62"/>
      <c r="EP300" s="62"/>
      <c r="EQ300" s="62"/>
      <c r="ER300" s="62"/>
      <c r="ES300" s="62"/>
      <c r="ET300" s="62"/>
      <c r="EU300" s="62"/>
      <c r="EV300" s="62"/>
      <c r="EW300" s="62"/>
      <c r="EX300" s="62">
        <f t="shared" si="15"/>
        <v>8400</v>
      </c>
      <c r="EY300" s="62"/>
      <c r="EZ300" s="62"/>
      <c r="FA300" s="62"/>
      <c r="FB300" s="62"/>
      <c r="FC300" s="62"/>
      <c r="FD300" s="62"/>
      <c r="FE300" s="62"/>
      <c r="FF300" s="62"/>
      <c r="FG300" s="62"/>
      <c r="FH300" s="62"/>
      <c r="FI300" s="62"/>
      <c r="FJ300" s="66"/>
    </row>
    <row r="301" spans="1:166" ht="24.2" customHeight="1">
      <c r="A301" s="68" t="s">
        <v>197</v>
      </c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9"/>
      <c r="AK301" s="58"/>
      <c r="AL301" s="59"/>
      <c r="AM301" s="59"/>
      <c r="AN301" s="59"/>
      <c r="AO301" s="59"/>
      <c r="AP301" s="59"/>
      <c r="AQ301" s="59" t="s">
        <v>377</v>
      </c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62">
        <v>35900</v>
      </c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>
        <v>35900</v>
      </c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/>
      <c r="CI301" s="62"/>
      <c r="CJ301" s="62"/>
      <c r="CK301" s="62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  <c r="DI301" s="62"/>
      <c r="DJ301" s="62"/>
      <c r="DK301" s="62"/>
      <c r="DL301" s="62"/>
      <c r="DM301" s="62"/>
      <c r="DN301" s="62"/>
      <c r="DO301" s="62"/>
      <c r="DP301" s="62"/>
      <c r="DQ301" s="62"/>
      <c r="DR301" s="62"/>
      <c r="DS301" s="62"/>
      <c r="DT301" s="62"/>
      <c r="DU301" s="62"/>
      <c r="DV301" s="62"/>
      <c r="DW301" s="62"/>
      <c r="DX301" s="62">
        <f t="shared" si="13"/>
        <v>0</v>
      </c>
      <c r="DY301" s="62"/>
      <c r="DZ301" s="62"/>
      <c r="EA301" s="62"/>
      <c r="EB301" s="62"/>
      <c r="EC301" s="62"/>
      <c r="ED301" s="62"/>
      <c r="EE301" s="62"/>
      <c r="EF301" s="62"/>
      <c r="EG301" s="62"/>
      <c r="EH301" s="62"/>
      <c r="EI301" s="62"/>
      <c r="EJ301" s="62"/>
      <c r="EK301" s="62">
        <f t="shared" si="14"/>
        <v>35900</v>
      </c>
      <c r="EL301" s="62"/>
      <c r="EM301" s="62"/>
      <c r="EN301" s="62"/>
      <c r="EO301" s="62"/>
      <c r="EP301" s="62"/>
      <c r="EQ301" s="62"/>
      <c r="ER301" s="62"/>
      <c r="ES301" s="62"/>
      <c r="ET301" s="62"/>
      <c r="EU301" s="62"/>
      <c r="EV301" s="62"/>
      <c r="EW301" s="62"/>
      <c r="EX301" s="62">
        <f t="shared" si="15"/>
        <v>35900</v>
      </c>
      <c r="EY301" s="62"/>
      <c r="EZ301" s="62"/>
      <c r="FA301" s="62"/>
      <c r="FB301" s="62"/>
      <c r="FC301" s="62"/>
      <c r="FD301" s="62"/>
      <c r="FE301" s="62"/>
      <c r="FF301" s="62"/>
      <c r="FG301" s="62"/>
      <c r="FH301" s="62"/>
      <c r="FI301" s="62"/>
      <c r="FJ301" s="66"/>
    </row>
    <row r="302" spans="1:166" ht="12.75">
      <c r="A302" s="68" t="s">
        <v>145</v>
      </c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9"/>
      <c r="AK302" s="58"/>
      <c r="AL302" s="59"/>
      <c r="AM302" s="59"/>
      <c r="AN302" s="59"/>
      <c r="AO302" s="59"/>
      <c r="AP302" s="59"/>
      <c r="AQ302" s="59" t="s">
        <v>378</v>
      </c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62">
        <v>384.03</v>
      </c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>
        <v>384.03</v>
      </c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/>
      <c r="CI302" s="62"/>
      <c r="CJ302" s="62"/>
      <c r="CK302" s="62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2"/>
      <c r="DT302" s="62"/>
      <c r="DU302" s="62"/>
      <c r="DV302" s="62"/>
      <c r="DW302" s="62"/>
      <c r="DX302" s="62">
        <f t="shared" si="13"/>
        <v>0</v>
      </c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>
        <f t="shared" si="14"/>
        <v>384.03</v>
      </c>
      <c r="EL302" s="62"/>
      <c r="EM302" s="62"/>
      <c r="EN302" s="62"/>
      <c r="EO302" s="62"/>
      <c r="EP302" s="62"/>
      <c r="EQ302" s="62"/>
      <c r="ER302" s="62"/>
      <c r="ES302" s="62"/>
      <c r="ET302" s="62"/>
      <c r="EU302" s="62"/>
      <c r="EV302" s="62"/>
      <c r="EW302" s="62"/>
      <c r="EX302" s="62">
        <f t="shared" si="15"/>
        <v>384.03</v>
      </c>
      <c r="EY302" s="62"/>
      <c r="EZ302" s="62"/>
      <c r="FA302" s="62"/>
      <c r="FB302" s="62"/>
      <c r="FC302" s="62"/>
      <c r="FD302" s="62"/>
      <c r="FE302" s="62"/>
      <c r="FF302" s="62"/>
      <c r="FG302" s="62"/>
      <c r="FH302" s="62"/>
      <c r="FI302" s="62"/>
      <c r="FJ302" s="66"/>
    </row>
    <row r="303" spans="1:166" ht="24.2" customHeight="1">
      <c r="A303" s="68" t="s">
        <v>151</v>
      </c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9"/>
      <c r="AK303" s="58"/>
      <c r="AL303" s="59"/>
      <c r="AM303" s="59"/>
      <c r="AN303" s="59"/>
      <c r="AO303" s="59"/>
      <c r="AP303" s="59"/>
      <c r="AQ303" s="59" t="s">
        <v>379</v>
      </c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62">
        <v>115.97</v>
      </c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>
        <v>115.97</v>
      </c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>
        <f t="shared" si="13"/>
        <v>0</v>
      </c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>
        <f t="shared" si="14"/>
        <v>115.97</v>
      </c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>
        <f t="shared" si="15"/>
        <v>115.97</v>
      </c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6"/>
    </row>
    <row r="304" spans="1:166" ht="12.75">
      <c r="A304" s="68" t="s">
        <v>145</v>
      </c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9"/>
      <c r="AK304" s="58"/>
      <c r="AL304" s="59"/>
      <c r="AM304" s="59"/>
      <c r="AN304" s="59"/>
      <c r="AO304" s="59"/>
      <c r="AP304" s="59"/>
      <c r="AQ304" s="59" t="s">
        <v>380</v>
      </c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62">
        <v>25883</v>
      </c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>
        <v>25883</v>
      </c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/>
      <c r="CI304" s="62"/>
      <c r="CJ304" s="62"/>
      <c r="CK304" s="62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  <c r="DI304" s="62"/>
      <c r="DJ304" s="62"/>
      <c r="DK304" s="62"/>
      <c r="DL304" s="62"/>
      <c r="DM304" s="62"/>
      <c r="DN304" s="62"/>
      <c r="DO304" s="62"/>
      <c r="DP304" s="62"/>
      <c r="DQ304" s="62"/>
      <c r="DR304" s="62"/>
      <c r="DS304" s="62"/>
      <c r="DT304" s="62"/>
      <c r="DU304" s="62"/>
      <c r="DV304" s="62"/>
      <c r="DW304" s="62"/>
      <c r="DX304" s="62">
        <f t="shared" si="13"/>
        <v>0</v>
      </c>
      <c r="DY304" s="62"/>
      <c r="DZ304" s="62"/>
      <c r="EA304" s="62"/>
      <c r="EB304" s="62"/>
      <c r="EC304" s="62"/>
      <c r="ED304" s="62"/>
      <c r="EE304" s="62"/>
      <c r="EF304" s="62"/>
      <c r="EG304" s="62"/>
      <c r="EH304" s="62"/>
      <c r="EI304" s="62"/>
      <c r="EJ304" s="62"/>
      <c r="EK304" s="62">
        <f t="shared" si="14"/>
        <v>25883</v>
      </c>
      <c r="EL304" s="62"/>
      <c r="EM304" s="62"/>
      <c r="EN304" s="62"/>
      <c r="EO304" s="62"/>
      <c r="EP304" s="62"/>
      <c r="EQ304" s="62"/>
      <c r="ER304" s="62"/>
      <c r="ES304" s="62"/>
      <c r="ET304" s="62"/>
      <c r="EU304" s="62"/>
      <c r="EV304" s="62"/>
      <c r="EW304" s="62"/>
      <c r="EX304" s="62">
        <f t="shared" si="15"/>
        <v>25883</v>
      </c>
      <c r="EY304" s="62"/>
      <c r="EZ304" s="62"/>
      <c r="FA304" s="62"/>
      <c r="FB304" s="62"/>
      <c r="FC304" s="62"/>
      <c r="FD304" s="62"/>
      <c r="FE304" s="62"/>
      <c r="FF304" s="62"/>
      <c r="FG304" s="62"/>
      <c r="FH304" s="62"/>
      <c r="FI304" s="62"/>
      <c r="FJ304" s="66"/>
    </row>
    <row r="305" spans="1:166" ht="24.2" customHeight="1">
      <c r="A305" s="68" t="s">
        <v>151</v>
      </c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9"/>
      <c r="AK305" s="58"/>
      <c r="AL305" s="59"/>
      <c r="AM305" s="59"/>
      <c r="AN305" s="59"/>
      <c r="AO305" s="59"/>
      <c r="AP305" s="59"/>
      <c r="AQ305" s="59" t="s">
        <v>381</v>
      </c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62">
        <v>7817</v>
      </c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>
        <v>7817</v>
      </c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/>
      <c r="DK305" s="62"/>
      <c r="DL305" s="62"/>
      <c r="DM305" s="62"/>
      <c r="DN305" s="62"/>
      <c r="DO305" s="62"/>
      <c r="DP305" s="62"/>
      <c r="DQ305" s="62"/>
      <c r="DR305" s="62"/>
      <c r="DS305" s="62"/>
      <c r="DT305" s="62"/>
      <c r="DU305" s="62"/>
      <c r="DV305" s="62"/>
      <c r="DW305" s="62"/>
      <c r="DX305" s="62">
        <f t="shared" si="13"/>
        <v>0</v>
      </c>
      <c r="DY305" s="62"/>
      <c r="DZ305" s="62"/>
      <c r="EA305" s="62"/>
      <c r="EB305" s="62"/>
      <c r="EC305" s="62"/>
      <c r="ED305" s="62"/>
      <c r="EE305" s="62"/>
      <c r="EF305" s="62"/>
      <c r="EG305" s="62"/>
      <c r="EH305" s="62"/>
      <c r="EI305" s="62"/>
      <c r="EJ305" s="62"/>
      <c r="EK305" s="62">
        <f t="shared" si="14"/>
        <v>7817</v>
      </c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>
        <f t="shared" si="15"/>
        <v>7817</v>
      </c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6"/>
    </row>
    <row r="306" spans="1:166" ht="12.75">
      <c r="A306" s="68" t="s">
        <v>145</v>
      </c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9"/>
      <c r="AK306" s="58"/>
      <c r="AL306" s="59"/>
      <c r="AM306" s="59"/>
      <c r="AN306" s="59"/>
      <c r="AO306" s="59"/>
      <c r="AP306" s="59"/>
      <c r="AQ306" s="59" t="s">
        <v>382</v>
      </c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62">
        <v>2933300</v>
      </c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>
        <v>2933300</v>
      </c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>
        <v>2108434.6800000002</v>
      </c>
      <c r="CI306" s="62"/>
      <c r="CJ306" s="62"/>
      <c r="CK306" s="62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/>
      <c r="DK306" s="62"/>
      <c r="DL306" s="62"/>
      <c r="DM306" s="62"/>
      <c r="DN306" s="62"/>
      <c r="DO306" s="62"/>
      <c r="DP306" s="62"/>
      <c r="DQ306" s="62"/>
      <c r="DR306" s="62"/>
      <c r="DS306" s="62"/>
      <c r="DT306" s="62"/>
      <c r="DU306" s="62"/>
      <c r="DV306" s="62"/>
      <c r="DW306" s="62"/>
      <c r="DX306" s="62">
        <f t="shared" si="13"/>
        <v>2108434.6800000002</v>
      </c>
      <c r="DY306" s="62"/>
      <c r="DZ306" s="62"/>
      <c r="EA306" s="62"/>
      <c r="EB306" s="62"/>
      <c r="EC306" s="62"/>
      <c r="ED306" s="62"/>
      <c r="EE306" s="62"/>
      <c r="EF306" s="62"/>
      <c r="EG306" s="62"/>
      <c r="EH306" s="62"/>
      <c r="EI306" s="62"/>
      <c r="EJ306" s="62"/>
      <c r="EK306" s="62">
        <f t="shared" si="14"/>
        <v>824865.31999999983</v>
      </c>
      <c r="EL306" s="62"/>
      <c r="EM306" s="62"/>
      <c r="EN306" s="62"/>
      <c r="EO306" s="62"/>
      <c r="EP306" s="62"/>
      <c r="EQ306" s="62"/>
      <c r="ER306" s="62"/>
      <c r="ES306" s="62"/>
      <c r="ET306" s="62"/>
      <c r="EU306" s="62"/>
      <c r="EV306" s="62"/>
      <c r="EW306" s="62"/>
      <c r="EX306" s="62">
        <f t="shared" si="15"/>
        <v>824865.31999999983</v>
      </c>
      <c r="EY306" s="62"/>
      <c r="EZ306" s="62"/>
      <c r="FA306" s="62"/>
      <c r="FB306" s="62"/>
      <c r="FC306" s="62"/>
      <c r="FD306" s="62"/>
      <c r="FE306" s="62"/>
      <c r="FF306" s="62"/>
      <c r="FG306" s="62"/>
      <c r="FH306" s="62"/>
      <c r="FI306" s="62"/>
      <c r="FJ306" s="66"/>
    </row>
    <row r="307" spans="1:166" ht="12.75">
      <c r="A307" s="68" t="s">
        <v>145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9"/>
      <c r="AK307" s="58"/>
      <c r="AL307" s="59"/>
      <c r="AM307" s="59"/>
      <c r="AN307" s="59"/>
      <c r="AO307" s="59"/>
      <c r="AP307" s="59"/>
      <c r="AQ307" s="59" t="s">
        <v>383</v>
      </c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62">
        <v>170584</v>
      </c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>
        <v>170584</v>
      </c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>
        <v>165969</v>
      </c>
      <c r="CI307" s="62"/>
      <c r="CJ307" s="62"/>
      <c r="CK307" s="62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  <c r="DI307" s="62"/>
      <c r="DJ307" s="62"/>
      <c r="DK307" s="62"/>
      <c r="DL307" s="62"/>
      <c r="DM307" s="62"/>
      <c r="DN307" s="62"/>
      <c r="DO307" s="62"/>
      <c r="DP307" s="62"/>
      <c r="DQ307" s="62"/>
      <c r="DR307" s="62"/>
      <c r="DS307" s="62"/>
      <c r="DT307" s="62"/>
      <c r="DU307" s="62"/>
      <c r="DV307" s="62"/>
      <c r="DW307" s="62"/>
      <c r="DX307" s="62">
        <f t="shared" si="13"/>
        <v>165969</v>
      </c>
      <c r="DY307" s="62"/>
      <c r="DZ307" s="62"/>
      <c r="EA307" s="62"/>
      <c r="EB307" s="62"/>
      <c r="EC307" s="62"/>
      <c r="ED307" s="62"/>
      <c r="EE307" s="62"/>
      <c r="EF307" s="62"/>
      <c r="EG307" s="62"/>
      <c r="EH307" s="62"/>
      <c r="EI307" s="62"/>
      <c r="EJ307" s="62"/>
      <c r="EK307" s="62">
        <f t="shared" si="14"/>
        <v>4615</v>
      </c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>
        <f t="shared" si="15"/>
        <v>4615</v>
      </c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6"/>
    </row>
    <row r="308" spans="1:166" ht="24.2" customHeight="1">
      <c r="A308" s="68" t="s">
        <v>151</v>
      </c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9"/>
      <c r="AK308" s="58"/>
      <c r="AL308" s="59"/>
      <c r="AM308" s="59"/>
      <c r="AN308" s="59"/>
      <c r="AO308" s="59"/>
      <c r="AP308" s="59"/>
      <c r="AQ308" s="59" t="s">
        <v>384</v>
      </c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62">
        <v>885900</v>
      </c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>
        <v>885900</v>
      </c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>
        <v>618175.14</v>
      </c>
      <c r="CI308" s="62"/>
      <c r="CJ308" s="62"/>
      <c r="CK308" s="62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  <c r="DI308" s="62"/>
      <c r="DJ308" s="62"/>
      <c r="DK308" s="62"/>
      <c r="DL308" s="62"/>
      <c r="DM308" s="62"/>
      <c r="DN308" s="62"/>
      <c r="DO308" s="62"/>
      <c r="DP308" s="62"/>
      <c r="DQ308" s="62"/>
      <c r="DR308" s="62"/>
      <c r="DS308" s="62"/>
      <c r="DT308" s="62"/>
      <c r="DU308" s="62"/>
      <c r="DV308" s="62"/>
      <c r="DW308" s="62"/>
      <c r="DX308" s="62">
        <f t="shared" si="13"/>
        <v>618175.14</v>
      </c>
      <c r="DY308" s="62"/>
      <c r="DZ308" s="62"/>
      <c r="EA308" s="62"/>
      <c r="EB308" s="62"/>
      <c r="EC308" s="62"/>
      <c r="ED308" s="62"/>
      <c r="EE308" s="62"/>
      <c r="EF308" s="62"/>
      <c r="EG308" s="62"/>
      <c r="EH308" s="62"/>
      <c r="EI308" s="62"/>
      <c r="EJ308" s="62"/>
      <c r="EK308" s="62">
        <f t="shared" si="14"/>
        <v>267724.86</v>
      </c>
      <c r="EL308" s="62"/>
      <c r="EM308" s="62"/>
      <c r="EN308" s="62"/>
      <c r="EO308" s="62"/>
      <c r="EP308" s="62"/>
      <c r="EQ308" s="62"/>
      <c r="ER308" s="62"/>
      <c r="ES308" s="62"/>
      <c r="ET308" s="62"/>
      <c r="EU308" s="62"/>
      <c r="EV308" s="62"/>
      <c r="EW308" s="62"/>
      <c r="EX308" s="62">
        <f t="shared" si="15"/>
        <v>267724.86</v>
      </c>
      <c r="EY308" s="62"/>
      <c r="EZ308" s="62"/>
      <c r="FA308" s="62"/>
      <c r="FB308" s="62"/>
      <c r="FC308" s="62"/>
      <c r="FD308" s="62"/>
      <c r="FE308" s="62"/>
      <c r="FF308" s="62"/>
      <c r="FG308" s="62"/>
      <c r="FH308" s="62"/>
      <c r="FI308" s="62"/>
      <c r="FJ308" s="66"/>
    </row>
    <row r="309" spans="1:166" ht="24.2" customHeight="1">
      <c r="A309" s="68" t="s">
        <v>151</v>
      </c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9"/>
      <c r="AK309" s="58"/>
      <c r="AL309" s="59"/>
      <c r="AM309" s="59"/>
      <c r="AN309" s="59"/>
      <c r="AO309" s="59"/>
      <c r="AP309" s="59"/>
      <c r="AQ309" s="59" t="s">
        <v>385</v>
      </c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62">
        <v>51516</v>
      </c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>
        <v>51516</v>
      </c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>
        <v>50122.64</v>
      </c>
      <c r="CI309" s="62"/>
      <c r="CJ309" s="62"/>
      <c r="CK309" s="62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  <c r="DI309" s="62"/>
      <c r="DJ309" s="62"/>
      <c r="DK309" s="62"/>
      <c r="DL309" s="62"/>
      <c r="DM309" s="62"/>
      <c r="DN309" s="62"/>
      <c r="DO309" s="62"/>
      <c r="DP309" s="62"/>
      <c r="DQ309" s="62"/>
      <c r="DR309" s="62"/>
      <c r="DS309" s="62"/>
      <c r="DT309" s="62"/>
      <c r="DU309" s="62"/>
      <c r="DV309" s="62"/>
      <c r="DW309" s="62"/>
      <c r="DX309" s="62">
        <f t="shared" si="13"/>
        <v>50122.64</v>
      </c>
      <c r="DY309" s="62"/>
      <c r="DZ309" s="62"/>
      <c r="EA309" s="62"/>
      <c r="EB309" s="62"/>
      <c r="EC309" s="62"/>
      <c r="ED309" s="62"/>
      <c r="EE309" s="62"/>
      <c r="EF309" s="62"/>
      <c r="EG309" s="62"/>
      <c r="EH309" s="62"/>
      <c r="EI309" s="62"/>
      <c r="EJ309" s="62"/>
      <c r="EK309" s="62">
        <f t="shared" si="14"/>
        <v>1393.3600000000006</v>
      </c>
      <c r="EL309" s="62"/>
      <c r="EM309" s="62"/>
      <c r="EN309" s="62"/>
      <c r="EO309" s="62"/>
      <c r="EP309" s="62"/>
      <c r="EQ309" s="62"/>
      <c r="ER309" s="62"/>
      <c r="ES309" s="62"/>
      <c r="ET309" s="62"/>
      <c r="EU309" s="62"/>
      <c r="EV309" s="62"/>
      <c r="EW309" s="62"/>
      <c r="EX309" s="62">
        <f t="shared" si="15"/>
        <v>1393.3600000000006</v>
      </c>
      <c r="EY309" s="62"/>
      <c r="EZ309" s="62"/>
      <c r="FA309" s="62"/>
      <c r="FB309" s="62"/>
      <c r="FC309" s="62"/>
      <c r="FD309" s="62"/>
      <c r="FE309" s="62"/>
      <c r="FF309" s="62"/>
      <c r="FG309" s="62"/>
      <c r="FH309" s="62"/>
      <c r="FI309" s="62"/>
      <c r="FJ309" s="66"/>
    </row>
    <row r="310" spans="1:166" ht="12.75">
      <c r="A310" s="68" t="s">
        <v>167</v>
      </c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9"/>
      <c r="AK310" s="58"/>
      <c r="AL310" s="59"/>
      <c r="AM310" s="59"/>
      <c r="AN310" s="59"/>
      <c r="AO310" s="59"/>
      <c r="AP310" s="59"/>
      <c r="AQ310" s="59" t="s">
        <v>386</v>
      </c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62">
        <v>37400</v>
      </c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>
        <v>37400</v>
      </c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>
        <v>16937.759999999998</v>
      </c>
      <c r="CI310" s="62"/>
      <c r="CJ310" s="62"/>
      <c r="CK310" s="62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  <c r="DI310" s="62"/>
      <c r="DJ310" s="62"/>
      <c r="DK310" s="62"/>
      <c r="DL310" s="62"/>
      <c r="DM310" s="62"/>
      <c r="DN310" s="62"/>
      <c r="DO310" s="62"/>
      <c r="DP310" s="62"/>
      <c r="DQ310" s="62"/>
      <c r="DR310" s="62"/>
      <c r="DS310" s="62"/>
      <c r="DT310" s="62"/>
      <c r="DU310" s="62"/>
      <c r="DV310" s="62"/>
      <c r="DW310" s="62"/>
      <c r="DX310" s="62">
        <f t="shared" si="13"/>
        <v>16937.759999999998</v>
      </c>
      <c r="DY310" s="62"/>
      <c r="DZ310" s="62"/>
      <c r="EA310" s="62"/>
      <c r="EB310" s="62"/>
      <c r="EC310" s="62"/>
      <c r="ED310" s="62"/>
      <c r="EE310" s="62"/>
      <c r="EF310" s="62"/>
      <c r="EG310" s="62"/>
      <c r="EH310" s="62"/>
      <c r="EI310" s="62"/>
      <c r="EJ310" s="62"/>
      <c r="EK310" s="62">
        <f t="shared" si="14"/>
        <v>20462.240000000002</v>
      </c>
      <c r="EL310" s="62"/>
      <c r="EM310" s="62"/>
      <c r="EN310" s="62"/>
      <c r="EO310" s="62"/>
      <c r="EP310" s="62"/>
      <c r="EQ310" s="62"/>
      <c r="ER310" s="62"/>
      <c r="ES310" s="62"/>
      <c r="ET310" s="62"/>
      <c r="EU310" s="62"/>
      <c r="EV310" s="62"/>
      <c r="EW310" s="62"/>
      <c r="EX310" s="62">
        <f t="shared" si="15"/>
        <v>20462.240000000002</v>
      </c>
      <c r="EY310" s="62"/>
      <c r="EZ310" s="62"/>
      <c r="FA310" s="62"/>
      <c r="FB310" s="62"/>
      <c r="FC310" s="62"/>
      <c r="FD310" s="62"/>
      <c r="FE310" s="62"/>
      <c r="FF310" s="62"/>
      <c r="FG310" s="62"/>
      <c r="FH310" s="62"/>
      <c r="FI310" s="62"/>
      <c r="FJ310" s="66"/>
    </row>
    <row r="311" spans="1:166" ht="12.75">
      <c r="A311" s="68" t="s">
        <v>167</v>
      </c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9"/>
      <c r="AK311" s="58"/>
      <c r="AL311" s="59"/>
      <c r="AM311" s="59"/>
      <c r="AN311" s="59"/>
      <c r="AO311" s="59"/>
      <c r="AP311" s="59"/>
      <c r="AQ311" s="59" t="s">
        <v>387</v>
      </c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62">
        <v>12600</v>
      </c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>
        <v>12600</v>
      </c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/>
      <c r="CI311" s="62"/>
      <c r="CJ311" s="62"/>
      <c r="CK311" s="62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>
        <f t="shared" si="13"/>
        <v>0</v>
      </c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>
        <f t="shared" si="14"/>
        <v>12600</v>
      </c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>
        <f t="shared" si="15"/>
        <v>12600</v>
      </c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6"/>
    </row>
    <row r="312" spans="1:166" ht="12.75">
      <c r="A312" s="68" t="s">
        <v>171</v>
      </c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9"/>
      <c r="AK312" s="58"/>
      <c r="AL312" s="59"/>
      <c r="AM312" s="59"/>
      <c r="AN312" s="59"/>
      <c r="AO312" s="59"/>
      <c r="AP312" s="59"/>
      <c r="AQ312" s="59" t="s">
        <v>388</v>
      </c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62">
        <v>3800</v>
      </c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>
        <v>3800</v>
      </c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/>
      <c r="CI312" s="62"/>
      <c r="CJ312" s="62"/>
      <c r="CK312" s="62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  <c r="DI312" s="62"/>
      <c r="DJ312" s="62"/>
      <c r="DK312" s="62"/>
      <c r="DL312" s="62"/>
      <c r="DM312" s="62"/>
      <c r="DN312" s="62"/>
      <c r="DO312" s="62"/>
      <c r="DP312" s="62"/>
      <c r="DQ312" s="62"/>
      <c r="DR312" s="62"/>
      <c r="DS312" s="62"/>
      <c r="DT312" s="62"/>
      <c r="DU312" s="62"/>
      <c r="DV312" s="62"/>
      <c r="DW312" s="62"/>
      <c r="DX312" s="62">
        <f t="shared" si="13"/>
        <v>0</v>
      </c>
      <c r="DY312" s="62"/>
      <c r="DZ312" s="62"/>
      <c r="EA312" s="62"/>
      <c r="EB312" s="62"/>
      <c r="EC312" s="62"/>
      <c r="ED312" s="62"/>
      <c r="EE312" s="62"/>
      <c r="EF312" s="62"/>
      <c r="EG312" s="62"/>
      <c r="EH312" s="62"/>
      <c r="EI312" s="62"/>
      <c r="EJ312" s="62"/>
      <c r="EK312" s="62">
        <f t="shared" si="14"/>
        <v>3800</v>
      </c>
      <c r="EL312" s="62"/>
      <c r="EM312" s="62"/>
      <c r="EN312" s="62"/>
      <c r="EO312" s="62"/>
      <c r="EP312" s="62"/>
      <c r="EQ312" s="62"/>
      <c r="ER312" s="62"/>
      <c r="ES312" s="62"/>
      <c r="ET312" s="62"/>
      <c r="EU312" s="62"/>
      <c r="EV312" s="62"/>
      <c r="EW312" s="62"/>
      <c r="EX312" s="62">
        <f t="shared" si="15"/>
        <v>3800</v>
      </c>
      <c r="EY312" s="62"/>
      <c r="EZ312" s="62"/>
      <c r="FA312" s="62"/>
      <c r="FB312" s="62"/>
      <c r="FC312" s="62"/>
      <c r="FD312" s="62"/>
      <c r="FE312" s="62"/>
      <c r="FF312" s="62"/>
      <c r="FG312" s="62"/>
      <c r="FH312" s="62"/>
      <c r="FI312" s="62"/>
      <c r="FJ312" s="66"/>
    </row>
    <row r="313" spans="1:166" ht="24.2" customHeight="1">
      <c r="A313" s="68" t="s">
        <v>177</v>
      </c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9"/>
      <c r="AK313" s="58"/>
      <c r="AL313" s="59"/>
      <c r="AM313" s="59"/>
      <c r="AN313" s="59"/>
      <c r="AO313" s="59"/>
      <c r="AP313" s="59"/>
      <c r="AQ313" s="59" t="s">
        <v>389</v>
      </c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62">
        <v>248000</v>
      </c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>
        <v>248000</v>
      </c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>
        <f t="shared" si="13"/>
        <v>0</v>
      </c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>
        <f t="shared" si="14"/>
        <v>248000</v>
      </c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>
        <f t="shared" si="15"/>
        <v>248000</v>
      </c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6"/>
    </row>
    <row r="314" spans="1:166" ht="24.2" customHeight="1">
      <c r="A314" s="68" t="s">
        <v>177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9"/>
      <c r="AK314" s="58"/>
      <c r="AL314" s="59"/>
      <c r="AM314" s="59"/>
      <c r="AN314" s="59"/>
      <c r="AO314" s="59"/>
      <c r="AP314" s="59"/>
      <c r="AQ314" s="59" t="s">
        <v>390</v>
      </c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62">
        <v>2000</v>
      </c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>
        <v>2000</v>
      </c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>
        <v>1000</v>
      </c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>
        <f t="shared" si="13"/>
        <v>1000</v>
      </c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>
        <f t="shared" si="14"/>
        <v>1000</v>
      </c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>
        <f t="shared" si="15"/>
        <v>1000</v>
      </c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6"/>
    </row>
    <row r="315" spans="1:166" ht="12.75">
      <c r="A315" s="68" t="s">
        <v>183</v>
      </c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9"/>
      <c r="AK315" s="58"/>
      <c r="AL315" s="59"/>
      <c r="AM315" s="59"/>
      <c r="AN315" s="59"/>
      <c r="AO315" s="59"/>
      <c r="AP315" s="59"/>
      <c r="AQ315" s="59" t="s">
        <v>391</v>
      </c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62">
        <v>129300</v>
      </c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>
        <v>129300</v>
      </c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>
        <f t="shared" si="13"/>
        <v>0</v>
      </c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>
        <f t="shared" si="14"/>
        <v>129300</v>
      </c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>
        <f t="shared" si="15"/>
        <v>129300</v>
      </c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6"/>
    </row>
    <row r="316" spans="1:166" ht="12.75">
      <c r="A316" s="68" t="s">
        <v>183</v>
      </c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9"/>
      <c r="AK316" s="58"/>
      <c r="AL316" s="59"/>
      <c r="AM316" s="59"/>
      <c r="AN316" s="59"/>
      <c r="AO316" s="59"/>
      <c r="AP316" s="59"/>
      <c r="AQ316" s="59" t="s">
        <v>392</v>
      </c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62">
        <v>60000</v>
      </c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>
        <v>60000</v>
      </c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>
        <v>33000</v>
      </c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>
        <f t="shared" si="13"/>
        <v>33000</v>
      </c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>
        <f t="shared" si="14"/>
        <v>27000</v>
      </c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>
        <f t="shared" si="15"/>
        <v>27000</v>
      </c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6"/>
    </row>
    <row r="317" spans="1:166" ht="12.75">
      <c r="A317" s="68" t="s">
        <v>183</v>
      </c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9"/>
      <c r="AK317" s="58"/>
      <c r="AL317" s="59"/>
      <c r="AM317" s="59"/>
      <c r="AN317" s="59"/>
      <c r="AO317" s="59"/>
      <c r="AP317" s="59"/>
      <c r="AQ317" s="59" t="s">
        <v>393</v>
      </c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62">
        <v>500</v>
      </c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>
        <v>500</v>
      </c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>
        <v>450</v>
      </c>
      <c r="CI317" s="62"/>
      <c r="CJ317" s="62"/>
      <c r="CK317" s="62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>
        <f t="shared" si="13"/>
        <v>450</v>
      </c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>
        <f t="shared" si="14"/>
        <v>50</v>
      </c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>
        <f t="shared" si="15"/>
        <v>50</v>
      </c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6"/>
    </row>
    <row r="318" spans="1:166" ht="12.75">
      <c r="A318" s="68" t="s">
        <v>183</v>
      </c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9"/>
      <c r="AK318" s="58"/>
      <c r="AL318" s="59"/>
      <c r="AM318" s="59"/>
      <c r="AN318" s="59"/>
      <c r="AO318" s="59"/>
      <c r="AP318" s="59"/>
      <c r="AQ318" s="59" t="s">
        <v>394</v>
      </c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62">
        <v>6500</v>
      </c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>
        <v>6500</v>
      </c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>
        <v>4050</v>
      </c>
      <c r="CI318" s="62"/>
      <c r="CJ318" s="62"/>
      <c r="CK318" s="62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>
        <f t="shared" si="13"/>
        <v>4050</v>
      </c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>
        <f t="shared" si="14"/>
        <v>2450</v>
      </c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>
        <f t="shared" si="15"/>
        <v>2450</v>
      </c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6"/>
    </row>
    <row r="319" spans="1:166" ht="24.2" customHeight="1">
      <c r="A319" s="68" t="s">
        <v>197</v>
      </c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9"/>
      <c r="AK319" s="58"/>
      <c r="AL319" s="59"/>
      <c r="AM319" s="59"/>
      <c r="AN319" s="59"/>
      <c r="AO319" s="59"/>
      <c r="AP319" s="59"/>
      <c r="AQ319" s="59" t="s">
        <v>395</v>
      </c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62">
        <v>115700</v>
      </c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>
        <v>115700</v>
      </c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/>
      <c r="CI319" s="62"/>
      <c r="CJ319" s="62"/>
      <c r="CK319" s="62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>
        <f t="shared" si="13"/>
        <v>0</v>
      </c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>
        <f t="shared" si="14"/>
        <v>115700</v>
      </c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>
        <f t="shared" si="15"/>
        <v>115700</v>
      </c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6"/>
    </row>
    <row r="320" spans="1:166" ht="24.2" customHeight="1">
      <c r="A320" s="68" t="s">
        <v>197</v>
      </c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9"/>
      <c r="AK320" s="58"/>
      <c r="AL320" s="59"/>
      <c r="AM320" s="59"/>
      <c r="AN320" s="59"/>
      <c r="AO320" s="59"/>
      <c r="AP320" s="59"/>
      <c r="AQ320" s="59" t="s">
        <v>396</v>
      </c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62">
        <v>4000</v>
      </c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>
        <v>4000</v>
      </c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>
        <v>4000</v>
      </c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>
        <f t="shared" si="13"/>
        <v>4000</v>
      </c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>
        <f t="shared" si="14"/>
        <v>0</v>
      </c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>
        <f t="shared" si="15"/>
        <v>0</v>
      </c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6"/>
    </row>
    <row r="321" spans="1:166" ht="24.2" customHeight="1">
      <c r="A321" s="68" t="s">
        <v>197</v>
      </c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9"/>
      <c r="AK321" s="58"/>
      <c r="AL321" s="59"/>
      <c r="AM321" s="59"/>
      <c r="AN321" s="59"/>
      <c r="AO321" s="59"/>
      <c r="AP321" s="59"/>
      <c r="AQ321" s="59" t="s">
        <v>397</v>
      </c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62">
        <v>44400</v>
      </c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>
        <v>44400</v>
      </c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>
        <v>36874</v>
      </c>
      <c r="CI321" s="62"/>
      <c r="CJ321" s="62"/>
      <c r="CK321" s="62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>
        <f t="shared" si="13"/>
        <v>36874</v>
      </c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>
        <f t="shared" si="14"/>
        <v>7526</v>
      </c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>
        <f t="shared" si="15"/>
        <v>7526</v>
      </c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6"/>
    </row>
    <row r="322" spans="1:166" ht="24.2" customHeight="1">
      <c r="A322" s="68" t="s">
        <v>197</v>
      </c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9"/>
      <c r="AK322" s="58"/>
      <c r="AL322" s="59"/>
      <c r="AM322" s="59"/>
      <c r="AN322" s="59"/>
      <c r="AO322" s="59"/>
      <c r="AP322" s="59"/>
      <c r="AQ322" s="59" t="s">
        <v>398</v>
      </c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62">
        <v>55600</v>
      </c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>
        <v>55600</v>
      </c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/>
      <c r="CI322" s="62"/>
      <c r="CJ322" s="62"/>
      <c r="CK322" s="62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>
        <f t="shared" si="13"/>
        <v>0</v>
      </c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>
        <f t="shared" si="14"/>
        <v>55600</v>
      </c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>
        <f t="shared" si="15"/>
        <v>55600</v>
      </c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6"/>
    </row>
    <row r="323" spans="1:166" ht="36.4" customHeight="1">
      <c r="A323" s="68" t="s">
        <v>243</v>
      </c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9"/>
      <c r="AK323" s="58"/>
      <c r="AL323" s="59"/>
      <c r="AM323" s="59"/>
      <c r="AN323" s="59"/>
      <c r="AO323" s="59"/>
      <c r="AP323" s="59"/>
      <c r="AQ323" s="59" t="s">
        <v>399</v>
      </c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62">
        <v>47000</v>
      </c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>
        <v>47000</v>
      </c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/>
      <c r="CI323" s="62"/>
      <c r="CJ323" s="62"/>
      <c r="CK323" s="62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>
        <f t="shared" si="13"/>
        <v>0</v>
      </c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>
        <f t="shared" si="14"/>
        <v>47000</v>
      </c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>
        <f t="shared" si="15"/>
        <v>47000</v>
      </c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6"/>
    </row>
    <row r="324" spans="1:166" ht="12.75">
      <c r="A324" s="68" t="s">
        <v>245</v>
      </c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9"/>
      <c r="AK324" s="58"/>
      <c r="AL324" s="59"/>
      <c r="AM324" s="59"/>
      <c r="AN324" s="59"/>
      <c r="AO324" s="59"/>
      <c r="AP324" s="59"/>
      <c r="AQ324" s="59" t="s">
        <v>400</v>
      </c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62">
        <v>300</v>
      </c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>
        <v>300</v>
      </c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/>
      <c r="CI324" s="62"/>
      <c r="CJ324" s="62"/>
      <c r="CK324" s="62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>
        <f t="shared" si="13"/>
        <v>0</v>
      </c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>
        <f t="shared" si="14"/>
        <v>300</v>
      </c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>
        <f t="shared" si="15"/>
        <v>300</v>
      </c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6"/>
    </row>
    <row r="325" spans="1:166" ht="12.75">
      <c r="A325" s="68" t="s">
        <v>145</v>
      </c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9"/>
      <c r="AK325" s="58"/>
      <c r="AL325" s="59"/>
      <c r="AM325" s="59"/>
      <c r="AN325" s="59"/>
      <c r="AO325" s="59"/>
      <c r="AP325" s="59"/>
      <c r="AQ325" s="59" t="s">
        <v>401</v>
      </c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62">
        <v>564055</v>
      </c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>
        <v>564055</v>
      </c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>
        <v>346389</v>
      </c>
      <c r="CI325" s="62"/>
      <c r="CJ325" s="62"/>
      <c r="CK325" s="62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>
        <f t="shared" si="13"/>
        <v>346389</v>
      </c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>
        <f t="shared" si="14"/>
        <v>217666</v>
      </c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>
        <f t="shared" si="15"/>
        <v>217666</v>
      </c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6"/>
    </row>
    <row r="326" spans="1:166" ht="24.2" customHeight="1">
      <c r="A326" s="68" t="s">
        <v>151</v>
      </c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9"/>
      <c r="AK326" s="58"/>
      <c r="AL326" s="59"/>
      <c r="AM326" s="59"/>
      <c r="AN326" s="59"/>
      <c r="AO326" s="59"/>
      <c r="AP326" s="59"/>
      <c r="AQ326" s="59" t="s">
        <v>402</v>
      </c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62">
        <v>170345</v>
      </c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>
        <v>170345</v>
      </c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>
        <v>104311</v>
      </c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>
        <f t="shared" si="13"/>
        <v>104311</v>
      </c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>
        <f t="shared" si="14"/>
        <v>66034</v>
      </c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>
        <f t="shared" si="15"/>
        <v>66034</v>
      </c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6"/>
    </row>
    <row r="327" spans="1:166" ht="24.2" customHeight="1">
      <c r="A327" s="68" t="s">
        <v>197</v>
      </c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9"/>
      <c r="AK327" s="58"/>
      <c r="AL327" s="59"/>
      <c r="AM327" s="59"/>
      <c r="AN327" s="59"/>
      <c r="AO327" s="59"/>
      <c r="AP327" s="59"/>
      <c r="AQ327" s="59" t="s">
        <v>403</v>
      </c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62">
        <v>16200</v>
      </c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>
        <v>16200</v>
      </c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  <c r="CJ327" s="62"/>
      <c r="CK327" s="62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>
        <f t="shared" si="13"/>
        <v>0</v>
      </c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>
        <f t="shared" si="14"/>
        <v>16200</v>
      </c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>
        <f t="shared" si="15"/>
        <v>16200</v>
      </c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6"/>
    </row>
    <row r="328" spans="1:166" ht="36.4" customHeight="1">
      <c r="A328" s="68" t="s">
        <v>404</v>
      </c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9"/>
      <c r="AK328" s="58"/>
      <c r="AL328" s="59"/>
      <c r="AM328" s="59"/>
      <c r="AN328" s="59"/>
      <c r="AO328" s="59"/>
      <c r="AP328" s="59"/>
      <c r="AQ328" s="59" t="s">
        <v>405</v>
      </c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62">
        <v>100</v>
      </c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>
        <v>100</v>
      </c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>
        <v>100</v>
      </c>
      <c r="CI328" s="62"/>
      <c r="CJ328" s="62"/>
      <c r="CK328" s="62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>
        <f t="shared" si="13"/>
        <v>100</v>
      </c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>
        <f t="shared" si="14"/>
        <v>0</v>
      </c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>
        <f t="shared" si="15"/>
        <v>0</v>
      </c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6"/>
    </row>
    <row r="329" spans="1:166" ht="12.75">
      <c r="A329" s="68" t="s">
        <v>145</v>
      </c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9"/>
      <c r="AK329" s="58"/>
      <c r="AL329" s="59"/>
      <c r="AM329" s="59"/>
      <c r="AN329" s="59"/>
      <c r="AO329" s="59"/>
      <c r="AP329" s="59"/>
      <c r="AQ329" s="59" t="s">
        <v>406</v>
      </c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62">
        <v>1247300</v>
      </c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>
        <v>1247300</v>
      </c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>
        <v>1247300</v>
      </c>
      <c r="CI329" s="62"/>
      <c r="CJ329" s="62"/>
      <c r="CK329" s="62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>
        <f t="shared" si="13"/>
        <v>1247300</v>
      </c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>
        <f t="shared" si="14"/>
        <v>0</v>
      </c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>
        <f t="shared" si="15"/>
        <v>0</v>
      </c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6"/>
    </row>
    <row r="330" spans="1:166" ht="12.75">
      <c r="A330" s="68" t="s">
        <v>145</v>
      </c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9"/>
      <c r="AK330" s="58"/>
      <c r="AL330" s="59"/>
      <c r="AM330" s="59"/>
      <c r="AN330" s="59"/>
      <c r="AO330" s="59"/>
      <c r="AP330" s="59"/>
      <c r="AQ330" s="59" t="s">
        <v>407</v>
      </c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62">
        <v>425520.8</v>
      </c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>
        <v>425520.8</v>
      </c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/>
      <c r="CI330" s="62"/>
      <c r="CJ330" s="62"/>
      <c r="CK330" s="62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>
        <f t="shared" si="13"/>
        <v>0</v>
      </c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>
        <f t="shared" si="14"/>
        <v>425520.8</v>
      </c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>
        <f t="shared" si="15"/>
        <v>425520.8</v>
      </c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6"/>
    </row>
    <row r="331" spans="1:166" ht="12.75">
      <c r="A331" s="68" t="s">
        <v>145</v>
      </c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9"/>
      <c r="AK331" s="58"/>
      <c r="AL331" s="59"/>
      <c r="AM331" s="59"/>
      <c r="AN331" s="59"/>
      <c r="AO331" s="59"/>
      <c r="AP331" s="59"/>
      <c r="AQ331" s="59" t="s">
        <v>408</v>
      </c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62">
        <v>6011981</v>
      </c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>
        <v>6011981</v>
      </c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>
        <v>4649664.5199999996</v>
      </c>
      <c r="CI331" s="62"/>
      <c r="CJ331" s="62"/>
      <c r="CK331" s="62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>
        <f t="shared" si="13"/>
        <v>4649664.5199999996</v>
      </c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>
        <f t="shared" si="14"/>
        <v>1362316.4800000004</v>
      </c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>
        <f t="shared" si="15"/>
        <v>1362316.4800000004</v>
      </c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6"/>
    </row>
    <row r="332" spans="1:166" ht="12.75">
      <c r="A332" s="68" t="s">
        <v>145</v>
      </c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9"/>
      <c r="AK332" s="58"/>
      <c r="AL332" s="59"/>
      <c r="AM332" s="59"/>
      <c r="AN332" s="59"/>
      <c r="AO332" s="59"/>
      <c r="AP332" s="59"/>
      <c r="AQ332" s="59" t="s">
        <v>409</v>
      </c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62">
        <v>763364</v>
      </c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>
        <v>763364</v>
      </c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/>
      <c r="CI332" s="62"/>
      <c r="CJ332" s="62"/>
      <c r="CK332" s="62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>
        <f t="shared" si="13"/>
        <v>0</v>
      </c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>
        <f t="shared" si="14"/>
        <v>763364</v>
      </c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>
        <f t="shared" si="15"/>
        <v>763364</v>
      </c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6"/>
    </row>
    <row r="333" spans="1:166" ht="12.75">
      <c r="A333" s="68" t="s">
        <v>145</v>
      </c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9"/>
      <c r="AK333" s="58"/>
      <c r="AL333" s="59"/>
      <c r="AM333" s="59"/>
      <c r="AN333" s="59"/>
      <c r="AO333" s="59"/>
      <c r="AP333" s="59"/>
      <c r="AQ333" s="59" t="s">
        <v>410</v>
      </c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62">
        <v>1154000</v>
      </c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>
        <v>1154000</v>
      </c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>
        <v>1154000</v>
      </c>
      <c r="CI333" s="62"/>
      <c r="CJ333" s="62"/>
      <c r="CK333" s="62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>
        <f t="shared" si="13"/>
        <v>1154000</v>
      </c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>
        <f t="shared" si="14"/>
        <v>0</v>
      </c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>
        <f t="shared" si="15"/>
        <v>0</v>
      </c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6"/>
    </row>
    <row r="334" spans="1:166" ht="12.75">
      <c r="A334" s="68" t="s">
        <v>145</v>
      </c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9"/>
      <c r="AK334" s="58"/>
      <c r="AL334" s="59"/>
      <c r="AM334" s="59"/>
      <c r="AN334" s="59"/>
      <c r="AO334" s="59"/>
      <c r="AP334" s="59"/>
      <c r="AQ334" s="59" t="s">
        <v>411</v>
      </c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62">
        <v>1514900</v>
      </c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>
        <v>1514900</v>
      </c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  <c r="CJ334" s="62"/>
      <c r="CK334" s="62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>
        <f t="shared" si="13"/>
        <v>0</v>
      </c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>
        <f t="shared" si="14"/>
        <v>1514900</v>
      </c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>
        <f t="shared" si="15"/>
        <v>1514900</v>
      </c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6"/>
    </row>
    <row r="335" spans="1:166" ht="24.2" customHeight="1">
      <c r="A335" s="68" t="s">
        <v>254</v>
      </c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9"/>
      <c r="AK335" s="58"/>
      <c r="AL335" s="59"/>
      <c r="AM335" s="59"/>
      <c r="AN335" s="59"/>
      <c r="AO335" s="59"/>
      <c r="AP335" s="59"/>
      <c r="AQ335" s="59" t="s">
        <v>412</v>
      </c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62">
        <v>35279.199999999997</v>
      </c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>
        <v>35279.199999999997</v>
      </c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/>
      <c r="CI335" s="62"/>
      <c r="CJ335" s="62"/>
      <c r="CK335" s="62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>
        <f t="shared" si="13"/>
        <v>0</v>
      </c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>
        <f t="shared" si="14"/>
        <v>35279.199999999997</v>
      </c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>
        <f t="shared" si="15"/>
        <v>35279.199999999997</v>
      </c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6"/>
    </row>
    <row r="336" spans="1:166" ht="24.2" customHeight="1">
      <c r="A336" s="68" t="s">
        <v>151</v>
      </c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9"/>
      <c r="AK336" s="58"/>
      <c r="AL336" s="59"/>
      <c r="AM336" s="59"/>
      <c r="AN336" s="59"/>
      <c r="AO336" s="59"/>
      <c r="AP336" s="59"/>
      <c r="AQ336" s="59" t="s">
        <v>413</v>
      </c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62">
        <v>376700</v>
      </c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>
        <v>376700</v>
      </c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>
        <v>376700</v>
      </c>
      <c r="CI336" s="62"/>
      <c r="CJ336" s="62"/>
      <c r="CK336" s="62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>
        <f t="shared" si="13"/>
        <v>376700</v>
      </c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>
        <f t="shared" si="14"/>
        <v>0</v>
      </c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>
        <f t="shared" si="15"/>
        <v>0</v>
      </c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6"/>
    </row>
    <row r="337" spans="1:166" ht="24.2" customHeight="1">
      <c r="A337" s="68" t="s">
        <v>151</v>
      </c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9"/>
      <c r="AK337" s="58"/>
      <c r="AL337" s="59"/>
      <c r="AM337" s="59"/>
      <c r="AN337" s="59"/>
      <c r="AO337" s="59"/>
      <c r="AP337" s="59"/>
      <c r="AQ337" s="59" t="s">
        <v>414</v>
      </c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62">
        <v>139200</v>
      </c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>
        <v>139200</v>
      </c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/>
      <c r="CI337" s="62"/>
      <c r="CJ337" s="62"/>
      <c r="CK337" s="62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>
        <f t="shared" si="13"/>
        <v>0</v>
      </c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>
        <f t="shared" si="14"/>
        <v>139200</v>
      </c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>
        <f t="shared" si="15"/>
        <v>139200</v>
      </c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6"/>
    </row>
    <row r="338" spans="1:166" ht="24.2" customHeight="1">
      <c r="A338" s="68" t="s">
        <v>151</v>
      </c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9"/>
      <c r="AK338" s="58"/>
      <c r="AL338" s="59"/>
      <c r="AM338" s="59"/>
      <c r="AN338" s="59"/>
      <c r="AO338" s="59"/>
      <c r="AP338" s="59"/>
      <c r="AQ338" s="59" t="s">
        <v>415</v>
      </c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62">
        <v>1815619</v>
      </c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>
        <v>1815619</v>
      </c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>
        <v>1349600.81</v>
      </c>
      <c r="CI338" s="62"/>
      <c r="CJ338" s="62"/>
      <c r="CK338" s="62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>
        <f t="shared" si="13"/>
        <v>1349600.81</v>
      </c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>
        <f t="shared" si="14"/>
        <v>466018.18999999994</v>
      </c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>
        <f t="shared" si="15"/>
        <v>466018.18999999994</v>
      </c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6"/>
    </row>
    <row r="339" spans="1:166" ht="24.2" customHeight="1">
      <c r="A339" s="68" t="s">
        <v>151</v>
      </c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9"/>
      <c r="AK339" s="58"/>
      <c r="AL339" s="59"/>
      <c r="AM339" s="59"/>
      <c r="AN339" s="59"/>
      <c r="AO339" s="59"/>
      <c r="AP339" s="59"/>
      <c r="AQ339" s="59" t="s">
        <v>416</v>
      </c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62">
        <v>230536</v>
      </c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>
        <v>230536</v>
      </c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/>
      <c r="CI339" s="62"/>
      <c r="CJ339" s="62"/>
      <c r="CK339" s="62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>
        <f t="shared" si="13"/>
        <v>0</v>
      </c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>
        <f t="shared" si="14"/>
        <v>230536</v>
      </c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>
        <f t="shared" si="15"/>
        <v>230536</v>
      </c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6"/>
    </row>
    <row r="340" spans="1:166" ht="24.2" customHeight="1">
      <c r="A340" s="68" t="s">
        <v>151</v>
      </c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9"/>
      <c r="AK340" s="58"/>
      <c r="AL340" s="59"/>
      <c r="AM340" s="59"/>
      <c r="AN340" s="59"/>
      <c r="AO340" s="59"/>
      <c r="AP340" s="59"/>
      <c r="AQ340" s="59" t="s">
        <v>417</v>
      </c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62">
        <v>348500</v>
      </c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>
        <v>348500</v>
      </c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>
        <v>348500</v>
      </c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>
        <f t="shared" si="13"/>
        <v>348500</v>
      </c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>
        <f t="shared" si="14"/>
        <v>0</v>
      </c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>
        <f t="shared" si="15"/>
        <v>0</v>
      </c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6"/>
    </row>
    <row r="341" spans="1:166" ht="24.2" customHeight="1">
      <c r="A341" s="68" t="s">
        <v>151</v>
      </c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9"/>
      <c r="AK341" s="58"/>
      <c r="AL341" s="59"/>
      <c r="AM341" s="59"/>
      <c r="AN341" s="59"/>
      <c r="AO341" s="59"/>
      <c r="AP341" s="59"/>
      <c r="AQ341" s="59" t="s">
        <v>418</v>
      </c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62">
        <v>457500</v>
      </c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>
        <v>457500</v>
      </c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/>
      <c r="CI341" s="62"/>
      <c r="CJ341" s="62"/>
      <c r="CK341" s="62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>
        <f t="shared" ref="DX341:DX404" si="16">CH341+CX341+DK341</f>
        <v>0</v>
      </c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>
        <f t="shared" ref="EK341:EK404" si="17">BC341-DX341</f>
        <v>457500</v>
      </c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>
        <f t="shared" ref="EX341:EX404" si="18">BU341-DX341</f>
        <v>457500</v>
      </c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6"/>
    </row>
    <row r="342" spans="1:166" ht="12.75">
      <c r="A342" s="68" t="s">
        <v>260</v>
      </c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9"/>
      <c r="AK342" s="58"/>
      <c r="AL342" s="59"/>
      <c r="AM342" s="59"/>
      <c r="AN342" s="59"/>
      <c r="AO342" s="59"/>
      <c r="AP342" s="59"/>
      <c r="AQ342" s="59" t="s">
        <v>419</v>
      </c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62">
        <v>30000</v>
      </c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>
        <v>30000</v>
      </c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>
        <v>12500</v>
      </c>
      <c r="CI342" s="62"/>
      <c r="CJ342" s="62"/>
      <c r="CK342" s="62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>
        <f t="shared" si="16"/>
        <v>12500</v>
      </c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>
        <f t="shared" si="17"/>
        <v>17500</v>
      </c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>
        <f t="shared" si="18"/>
        <v>17500</v>
      </c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6"/>
    </row>
    <row r="343" spans="1:166" ht="12.75">
      <c r="A343" s="68" t="s">
        <v>171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9"/>
      <c r="AK343" s="58"/>
      <c r="AL343" s="59"/>
      <c r="AM343" s="59"/>
      <c r="AN343" s="59"/>
      <c r="AO343" s="59"/>
      <c r="AP343" s="59"/>
      <c r="AQ343" s="59" t="s">
        <v>420</v>
      </c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62">
        <v>365000</v>
      </c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>
        <v>365000</v>
      </c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>
        <v>362637.86</v>
      </c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>
        <f t="shared" si="16"/>
        <v>362637.86</v>
      </c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>
        <f t="shared" si="17"/>
        <v>2362.140000000014</v>
      </c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>
        <f t="shared" si="18"/>
        <v>2362.140000000014</v>
      </c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6"/>
    </row>
    <row r="344" spans="1:166" ht="12.75">
      <c r="A344" s="68" t="s">
        <v>171</v>
      </c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9"/>
      <c r="AK344" s="58"/>
      <c r="AL344" s="59"/>
      <c r="AM344" s="59"/>
      <c r="AN344" s="59"/>
      <c r="AO344" s="59"/>
      <c r="AP344" s="59"/>
      <c r="AQ344" s="59" t="s">
        <v>421</v>
      </c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62">
        <v>13000</v>
      </c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>
        <v>13000</v>
      </c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>
        <v>11190.52</v>
      </c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>
        <f t="shared" si="16"/>
        <v>11190.52</v>
      </c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>
        <f t="shared" si="17"/>
        <v>1809.4799999999996</v>
      </c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>
        <f t="shared" si="18"/>
        <v>1809.4799999999996</v>
      </c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6"/>
    </row>
    <row r="345" spans="1:166" ht="12.75">
      <c r="A345" s="68" t="s">
        <v>171</v>
      </c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9"/>
      <c r="AK345" s="58"/>
      <c r="AL345" s="59"/>
      <c r="AM345" s="59"/>
      <c r="AN345" s="59"/>
      <c r="AO345" s="59"/>
      <c r="AP345" s="59"/>
      <c r="AQ345" s="59" t="s">
        <v>422</v>
      </c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62">
        <v>14000</v>
      </c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>
        <v>14000</v>
      </c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>
        <v>12658.22</v>
      </c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>
        <f t="shared" si="16"/>
        <v>12658.22</v>
      </c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>
        <f t="shared" si="17"/>
        <v>1341.7800000000007</v>
      </c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>
        <f t="shared" si="18"/>
        <v>1341.7800000000007</v>
      </c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6"/>
    </row>
    <row r="346" spans="1:166" ht="12.75">
      <c r="A346" s="68" t="s">
        <v>171</v>
      </c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9"/>
      <c r="AK346" s="58"/>
      <c r="AL346" s="59"/>
      <c r="AM346" s="59"/>
      <c r="AN346" s="59"/>
      <c r="AO346" s="59"/>
      <c r="AP346" s="59"/>
      <c r="AQ346" s="59" t="s">
        <v>423</v>
      </c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62">
        <v>24500</v>
      </c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>
        <v>24500</v>
      </c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>
        <v>12250</v>
      </c>
      <c r="CI346" s="62"/>
      <c r="CJ346" s="62"/>
      <c r="CK346" s="62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>
        <f t="shared" si="16"/>
        <v>12250</v>
      </c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>
        <f t="shared" si="17"/>
        <v>12250</v>
      </c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>
        <f t="shared" si="18"/>
        <v>12250</v>
      </c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6"/>
    </row>
    <row r="347" spans="1:166" ht="12.75">
      <c r="A347" s="68" t="s">
        <v>171</v>
      </c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9"/>
      <c r="AK347" s="58"/>
      <c r="AL347" s="59"/>
      <c r="AM347" s="59"/>
      <c r="AN347" s="59"/>
      <c r="AO347" s="59"/>
      <c r="AP347" s="59"/>
      <c r="AQ347" s="59" t="s">
        <v>424</v>
      </c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62">
        <v>53000</v>
      </c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>
        <v>53000</v>
      </c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>
        <v>26000</v>
      </c>
      <c r="CI347" s="62"/>
      <c r="CJ347" s="62"/>
      <c r="CK347" s="62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>
        <f t="shared" si="16"/>
        <v>26000</v>
      </c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>
        <f t="shared" si="17"/>
        <v>27000</v>
      </c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>
        <f t="shared" si="18"/>
        <v>27000</v>
      </c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6"/>
    </row>
    <row r="348" spans="1:166" ht="12.75">
      <c r="A348" s="68" t="s">
        <v>171</v>
      </c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9"/>
      <c r="AK348" s="58"/>
      <c r="AL348" s="59"/>
      <c r="AM348" s="59"/>
      <c r="AN348" s="59"/>
      <c r="AO348" s="59"/>
      <c r="AP348" s="59"/>
      <c r="AQ348" s="59" t="s">
        <v>425</v>
      </c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62">
        <v>8400</v>
      </c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>
        <v>8400</v>
      </c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>
        <v>4200</v>
      </c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>
        <f t="shared" si="16"/>
        <v>4200</v>
      </c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>
        <f t="shared" si="17"/>
        <v>4200</v>
      </c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>
        <f t="shared" si="18"/>
        <v>4200</v>
      </c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6"/>
    </row>
    <row r="349" spans="1:166" ht="12.75">
      <c r="A349" s="68" t="s">
        <v>171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9"/>
      <c r="AK349" s="58"/>
      <c r="AL349" s="59"/>
      <c r="AM349" s="59"/>
      <c r="AN349" s="59"/>
      <c r="AO349" s="59"/>
      <c r="AP349" s="59"/>
      <c r="AQ349" s="59" t="s">
        <v>426</v>
      </c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62">
        <v>20600</v>
      </c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>
        <v>20600</v>
      </c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/>
      <c r="CI349" s="62"/>
      <c r="CJ349" s="62"/>
      <c r="CK349" s="62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>
        <f t="shared" si="16"/>
        <v>0</v>
      </c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>
        <f t="shared" si="17"/>
        <v>20600</v>
      </c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>
        <f t="shared" si="18"/>
        <v>20600</v>
      </c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6"/>
    </row>
    <row r="350" spans="1:166" ht="12.75">
      <c r="A350" s="68" t="s">
        <v>171</v>
      </c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9"/>
      <c r="AK350" s="58"/>
      <c r="AL350" s="59"/>
      <c r="AM350" s="59"/>
      <c r="AN350" s="59"/>
      <c r="AO350" s="59"/>
      <c r="AP350" s="59"/>
      <c r="AQ350" s="59" t="s">
        <v>427</v>
      </c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62">
        <v>7100</v>
      </c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>
        <v>7100</v>
      </c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>
        <v>3500</v>
      </c>
      <c r="CI350" s="62"/>
      <c r="CJ350" s="62"/>
      <c r="CK350" s="62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>
        <f t="shared" si="16"/>
        <v>3500</v>
      </c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>
        <f t="shared" si="17"/>
        <v>3600</v>
      </c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>
        <f t="shared" si="18"/>
        <v>3600</v>
      </c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6"/>
    </row>
    <row r="351" spans="1:166" ht="12.75">
      <c r="A351" s="68" t="s">
        <v>171</v>
      </c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9"/>
      <c r="AK351" s="58"/>
      <c r="AL351" s="59"/>
      <c r="AM351" s="59"/>
      <c r="AN351" s="59"/>
      <c r="AO351" s="59"/>
      <c r="AP351" s="59"/>
      <c r="AQ351" s="59" t="s">
        <v>428</v>
      </c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62">
        <v>15100</v>
      </c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>
        <v>15100</v>
      </c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/>
      <c r="CI351" s="62"/>
      <c r="CJ351" s="62"/>
      <c r="CK351" s="62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>
        <f t="shared" si="16"/>
        <v>0</v>
      </c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>
        <f t="shared" si="17"/>
        <v>15100</v>
      </c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>
        <f t="shared" si="18"/>
        <v>15100</v>
      </c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6"/>
    </row>
    <row r="352" spans="1:166" ht="12.75">
      <c r="A352" s="68" t="s">
        <v>171</v>
      </c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9"/>
      <c r="AK352" s="58"/>
      <c r="AL352" s="59"/>
      <c r="AM352" s="59"/>
      <c r="AN352" s="59"/>
      <c r="AO352" s="59"/>
      <c r="AP352" s="59"/>
      <c r="AQ352" s="59" t="s">
        <v>429</v>
      </c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62">
        <v>32600</v>
      </c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>
        <v>32600</v>
      </c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/>
      <c r="CI352" s="62"/>
      <c r="CJ352" s="62"/>
      <c r="CK352" s="62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>
        <f t="shared" si="16"/>
        <v>0</v>
      </c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>
        <f t="shared" si="17"/>
        <v>32600</v>
      </c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>
        <f t="shared" si="18"/>
        <v>32600</v>
      </c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6"/>
    </row>
    <row r="353" spans="1:166" ht="12.75">
      <c r="A353" s="68" t="s">
        <v>171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9"/>
      <c r="AK353" s="58"/>
      <c r="AL353" s="59"/>
      <c r="AM353" s="59"/>
      <c r="AN353" s="59"/>
      <c r="AO353" s="59"/>
      <c r="AP353" s="59"/>
      <c r="AQ353" s="59" t="s">
        <v>430</v>
      </c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62">
        <v>5100</v>
      </c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>
        <v>5100</v>
      </c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/>
      <c r="CI353" s="62"/>
      <c r="CJ353" s="62"/>
      <c r="CK353" s="62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>
        <f t="shared" si="16"/>
        <v>0</v>
      </c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>
        <f t="shared" si="17"/>
        <v>5100</v>
      </c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>
        <f t="shared" si="18"/>
        <v>5100</v>
      </c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6"/>
    </row>
    <row r="354" spans="1:166" ht="12.75">
      <c r="A354" s="68" t="s">
        <v>171</v>
      </c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9"/>
      <c r="AK354" s="58"/>
      <c r="AL354" s="59"/>
      <c r="AM354" s="59"/>
      <c r="AN354" s="59"/>
      <c r="AO354" s="59"/>
      <c r="AP354" s="59"/>
      <c r="AQ354" s="59" t="s">
        <v>431</v>
      </c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62">
        <v>3300</v>
      </c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>
        <v>3300</v>
      </c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  <c r="CJ354" s="62"/>
      <c r="CK354" s="62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>
        <f t="shared" si="16"/>
        <v>0</v>
      </c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>
        <f t="shared" si="17"/>
        <v>3300</v>
      </c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>
        <f t="shared" si="18"/>
        <v>3300</v>
      </c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6"/>
    </row>
    <row r="355" spans="1:166" ht="12.75">
      <c r="A355" s="68" t="s">
        <v>171</v>
      </c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9"/>
      <c r="AK355" s="58"/>
      <c r="AL355" s="59"/>
      <c r="AM355" s="59"/>
      <c r="AN355" s="59"/>
      <c r="AO355" s="59"/>
      <c r="AP355" s="59"/>
      <c r="AQ355" s="59" t="s">
        <v>432</v>
      </c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62">
        <v>4400</v>
      </c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>
        <v>4400</v>
      </c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/>
      <c r="CI355" s="62"/>
      <c r="CJ355" s="62"/>
      <c r="CK355" s="62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>
        <f t="shared" si="16"/>
        <v>0</v>
      </c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>
        <f t="shared" si="17"/>
        <v>4400</v>
      </c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>
        <f t="shared" si="18"/>
        <v>4400</v>
      </c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6"/>
    </row>
    <row r="356" spans="1:166" ht="24.2" customHeight="1">
      <c r="A356" s="68" t="s">
        <v>177</v>
      </c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9"/>
      <c r="AK356" s="58"/>
      <c r="AL356" s="59"/>
      <c r="AM356" s="59"/>
      <c r="AN356" s="59"/>
      <c r="AO356" s="59"/>
      <c r="AP356" s="59"/>
      <c r="AQ356" s="59" t="s">
        <v>433</v>
      </c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62">
        <v>60000</v>
      </c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>
        <v>60000</v>
      </c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>
        <v>25000</v>
      </c>
      <c r="CI356" s="62"/>
      <c r="CJ356" s="62"/>
      <c r="CK356" s="62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>
        <f t="shared" si="16"/>
        <v>25000</v>
      </c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>
        <f t="shared" si="17"/>
        <v>35000</v>
      </c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>
        <f t="shared" si="18"/>
        <v>35000</v>
      </c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6"/>
    </row>
    <row r="357" spans="1:166" ht="12.75">
      <c r="A357" s="68" t="s">
        <v>183</v>
      </c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9"/>
      <c r="AK357" s="58"/>
      <c r="AL357" s="59"/>
      <c r="AM357" s="59"/>
      <c r="AN357" s="59"/>
      <c r="AO357" s="59"/>
      <c r="AP357" s="59"/>
      <c r="AQ357" s="59" t="s">
        <v>434</v>
      </c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62">
        <v>350000</v>
      </c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>
        <v>350000</v>
      </c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/>
      <c r="CI357" s="62"/>
      <c r="CJ357" s="62"/>
      <c r="CK357" s="62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>
        <f t="shared" si="16"/>
        <v>0</v>
      </c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>
        <f t="shared" si="17"/>
        <v>350000</v>
      </c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>
        <f t="shared" si="18"/>
        <v>350000</v>
      </c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6"/>
    </row>
    <row r="358" spans="1:166" ht="12.75">
      <c r="A358" s="68" t="s">
        <v>183</v>
      </c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9"/>
      <c r="AK358" s="58"/>
      <c r="AL358" s="59"/>
      <c r="AM358" s="59"/>
      <c r="AN358" s="59"/>
      <c r="AO358" s="59"/>
      <c r="AP358" s="59"/>
      <c r="AQ358" s="59" t="s">
        <v>435</v>
      </c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62">
        <v>19200</v>
      </c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>
        <v>19200</v>
      </c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>
        <v>4050</v>
      </c>
      <c r="CI358" s="62"/>
      <c r="CJ358" s="62"/>
      <c r="CK358" s="62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>
        <f t="shared" si="16"/>
        <v>4050</v>
      </c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>
        <f t="shared" si="17"/>
        <v>15150</v>
      </c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>
        <f t="shared" si="18"/>
        <v>15150</v>
      </c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6"/>
    </row>
    <row r="359" spans="1:166" ht="12.75">
      <c r="A359" s="68" t="s">
        <v>183</v>
      </c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9"/>
      <c r="AK359" s="58"/>
      <c r="AL359" s="59"/>
      <c r="AM359" s="59"/>
      <c r="AN359" s="59"/>
      <c r="AO359" s="59"/>
      <c r="AP359" s="59"/>
      <c r="AQ359" s="59" t="s">
        <v>436</v>
      </c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62">
        <v>6500</v>
      </c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>
        <v>6500</v>
      </c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/>
      <c r="CI359" s="62"/>
      <c r="CJ359" s="62"/>
      <c r="CK359" s="62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>
        <f t="shared" si="16"/>
        <v>0</v>
      </c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>
        <f t="shared" si="17"/>
        <v>6500</v>
      </c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>
        <f t="shared" si="18"/>
        <v>6500</v>
      </c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6"/>
    </row>
    <row r="360" spans="1:166" ht="12.75">
      <c r="A360" s="68" t="s">
        <v>183</v>
      </c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9"/>
      <c r="AK360" s="58"/>
      <c r="AL360" s="59"/>
      <c r="AM360" s="59"/>
      <c r="AN360" s="59"/>
      <c r="AO360" s="59"/>
      <c r="AP360" s="59"/>
      <c r="AQ360" s="59" t="s">
        <v>437</v>
      </c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62">
        <v>42700</v>
      </c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>
        <v>42700</v>
      </c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>
        <v>42700</v>
      </c>
      <c r="CI360" s="62"/>
      <c r="CJ360" s="62"/>
      <c r="CK360" s="62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>
        <f t="shared" si="16"/>
        <v>42700</v>
      </c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>
        <f t="shared" si="17"/>
        <v>0</v>
      </c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>
        <f t="shared" si="18"/>
        <v>0</v>
      </c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6"/>
    </row>
    <row r="361" spans="1:166" ht="12.75">
      <c r="A361" s="68" t="s">
        <v>183</v>
      </c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9"/>
      <c r="AK361" s="58"/>
      <c r="AL361" s="59"/>
      <c r="AM361" s="59"/>
      <c r="AN361" s="59"/>
      <c r="AO361" s="59"/>
      <c r="AP361" s="59"/>
      <c r="AQ361" s="59" t="s">
        <v>438</v>
      </c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62">
        <v>20000</v>
      </c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>
        <v>20000</v>
      </c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/>
      <c r="CI361" s="62"/>
      <c r="CJ361" s="62"/>
      <c r="CK361" s="62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>
        <f t="shared" si="16"/>
        <v>0</v>
      </c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>
        <f t="shared" si="17"/>
        <v>20000</v>
      </c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>
        <f t="shared" si="18"/>
        <v>20000</v>
      </c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6"/>
    </row>
    <row r="362" spans="1:166" ht="12.75">
      <c r="A362" s="68" t="s">
        <v>192</v>
      </c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9"/>
      <c r="AK362" s="58"/>
      <c r="AL362" s="59"/>
      <c r="AM362" s="59"/>
      <c r="AN362" s="59"/>
      <c r="AO362" s="59"/>
      <c r="AP362" s="59"/>
      <c r="AQ362" s="59" t="s">
        <v>439</v>
      </c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62">
        <v>11000</v>
      </c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>
        <v>11000</v>
      </c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>
        <v>4374.95</v>
      </c>
      <c r="CI362" s="62"/>
      <c r="CJ362" s="62"/>
      <c r="CK362" s="62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>
        <f t="shared" si="16"/>
        <v>4374.95</v>
      </c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>
        <f t="shared" si="17"/>
        <v>6625.05</v>
      </c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>
        <f t="shared" si="18"/>
        <v>6625.05</v>
      </c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6"/>
    </row>
    <row r="363" spans="1:166" ht="24.2" customHeight="1">
      <c r="A363" s="68" t="s">
        <v>194</v>
      </c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9"/>
      <c r="AK363" s="58"/>
      <c r="AL363" s="59"/>
      <c r="AM363" s="59"/>
      <c r="AN363" s="59"/>
      <c r="AO363" s="59"/>
      <c r="AP363" s="59"/>
      <c r="AQ363" s="59" t="s">
        <v>440</v>
      </c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62">
        <v>110000</v>
      </c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>
        <v>110000</v>
      </c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>
        <v>109962.5</v>
      </c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>
        <f t="shared" si="16"/>
        <v>109962.5</v>
      </c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>
        <f t="shared" si="17"/>
        <v>37.5</v>
      </c>
      <c r="EL363" s="62"/>
      <c r="EM363" s="62"/>
      <c r="EN363" s="62"/>
      <c r="EO363" s="62"/>
      <c r="EP363" s="62"/>
      <c r="EQ363" s="62"/>
      <c r="ER363" s="62"/>
      <c r="ES363" s="62"/>
      <c r="ET363" s="62"/>
      <c r="EU363" s="62"/>
      <c r="EV363" s="62"/>
      <c r="EW363" s="62"/>
      <c r="EX363" s="62">
        <f t="shared" si="18"/>
        <v>37.5</v>
      </c>
      <c r="EY363" s="62"/>
      <c r="EZ363" s="62"/>
      <c r="FA363" s="62"/>
      <c r="FB363" s="62"/>
      <c r="FC363" s="62"/>
      <c r="FD363" s="62"/>
      <c r="FE363" s="62"/>
      <c r="FF363" s="62"/>
      <c r="FG363" s="62"/>
      <c r="FH363" s="62"/>
      <c r="FI363" s="62"/>
      <c r="FJ363" s="66"/>
    </row>
    <row r="364" spans="1:166" ht="24.2" customHeight="1">
      <c r="A364" s="68" t="s">
        <v>197</v>
      </c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9"/>
      <c r="AK364" s="58"/>
      <c r="AL364" s="59"/>
      <c r="AM364" s="59"/>
      <c r="AN364" s="59"/>
      <c r="AO364" s="59"/>
      <c r="AP364" s="59"/>
      <c r="AQ364" s="59" t="s">
        <v>441</v>
      </c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62">
        <v>207300</v>
      </c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>
        <v>207300</v>
      </c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>
        <v>149142</v>
      </c>
      <c r="CI364" s="62"/>
      <c r="CJ364" s="62"/>
      <c r="CK364" s="62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  <c r="DI364" s="62"/>
      <c r="DJ364" s="62"/>
      <c r="DK364" s="62"/>
      <c r="DL364" s="62"/>
      <c r="DM364" s="62"/>
      <c r="DN364" s="62"/>
      <c r="DO364" s="62"/>
      <c r="DP364" s="62"/>
      <c r="DQ364" s="62"/>
      <c r="DR364" s="62"/>
      <c r="DS364" s="62"/>
      <c r="DT364" s="62"/>
      <c r="DU364" s="62"/>
      <c r="DV364" s="62"/>
      <c r="DW364" s="62"/>
      <c r="DX364" s="62">
        <f t="shared" si="16"/>
        <v>149142</v>
      </c>
      <c r="DY364" s="62"/>
      <c r="DZ364" s="62"/>
      <c r="EA364" s="62"/>
      <c r="EB364" s="62"/>
      <c r="EC364" s="62"/>
      <c r="ED364" s="62"/>
      <c r="EE364" s="62"/>
      <c r="EF364" s="62"/>
      <c r="EG364" s="62"/>
      <c r="EH364" s="62"/>
      <c r="EI364" s="62"/>
      <c r="EJ364" s="62"/>
      <c r="EK364" s="62">
        <f t="shared" si="17"/>
        <v>58158</v>
      </c>
      <c r="EL364" s="62"/>
      <c r="EM364" s="62"/>
      <c r="EN364" s="62"/>
      <c r="EO364" s="62"/>
      <c r="EP364" s="62"/>
      <c r="EQ364" s="62"/>
      <c r="ER364" s="62"/>
      <c r="ES364" s="62"/>
      <c r="ET364" s="62"/>
      <c r="EU364" s="62"/>
      <c r="EV364" s="62"/>
      <c r="EW364" s="62"/>
      <c r="EX364" s="62">
        <f t="shared" si="18"/>
        <v>58158</v>
      </c>
      <c r="EY364" s="62"/>
      <c r="EZ364" s="62"/>
      <c r="FA364" s="62"/>
      <c r="FB364" s="62"/>
      <c r="FC364" s="62"/>
      <c r="FD364" s="62"/>
      <c r="FE364" s="62"/>
      <c r="FF364" s="62"/>
      <c r="FG364" s="62"/>
      <c r="FH364" s="62"/>
      <c r="FI364" s="62"/>
      <c r="FJ364" s="66"/>
    </row>
    <row r="365" spans="1:166" ht="24.2" customHeight="1">
      <c r="A365" s="68" t="s">
        <v>197</v>
      </c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9"/>
      <c r="AK365" s="58"/>
      <c r="AL365" s="59"/>
      <c r="AM365" s="59"/>
      <c r="AN365" s="59"/>
      <c r="AO365" s="59"/>
      <c r="AP365" s="59"/>
      <c r="AQ365" s="59" t="s">
        <v>442</v>
      </c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62">
        <v>150000</v>
      </c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>
        <v>150000</v>
      </c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/>
      <c r="CI365" s="62"/>
      <c r="CJ365" s="62"/>
      <c r="CK365" s="62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  <c r="DI365" s="62"/>
      <c r="DJ365" s="62"/>
      <c r="DK365" s="62"/>
      <c r="DL365" s="62"/>
      <c r="DM365" s="62"/>
      <c r="DN365" s="62"/>
      <c r="DO365" s="62"/>
      <c r="DP365" s="62"/>
      <c r="DQ365" s="62"/>
      <c r="DR365" s="62"/>
      <c r="DS365" s="62"/>
      <c r="DT365" s="62"/>
      <c r="DU365" s="62"/>
      <c r="DV365" s="62"/>
      <c r="DW365" s="62"/>
      <c r="DX365" s="62">
        <f t="shared" si="16"/>
        <v>0</v>
      </c>
      <c r="DY365" s="62"/>
      <c r="DZ365" s="62"/>
      <c r="EA365" s="62"/>
      <c r="EB365" s="62"/>
      <c r="EC365" s="62"/>
      <c r="ED365" s="62"/>
      <c r="EE365" s="62"/>
      <c r="EF365" s="62"/>
      <c r="EG365" s="62"/>
      <c r="EH365" s="62"/>
      <c r="EI365" s="62"/>
      <c r="EJ365" s="62"/>
      <c r="EK365" s="62">
        <f t="shared" si="17"/>
        <v>150000</v>
      </c>
      <c r="EL365" s="62"/>
      <c r="EM365" s="62"/>
      <c r="EN365" s="62"/>
      <c r="EO365" s="62"/>
      <c r="EP365" s="62"/>
      <c r="EQ365" s="62"/>
      <c r="ER365" s="62"/>
      <c r="ES365" s="62"/>
      <c r="ET365" s="62"/>
      <c r="EU365" s="62"/>
      <c r="EV365" s="62"/>
      <c r="EW365" s="62"/>
      <c r="EX365" s="62">
        <f t="shared" si="18"/>
        <v>150000</v>
      </c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6"/>
    </row>
    <row r="366" spans="1:166" ht="24.2" customHeight="1">
      <c r="A366" s="68" t="s">
        <v>443</v>
      </c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9"/>
      <c r="AK366" s="58"/>
      <c r="AL366" s="59"/>
      <c r="AM366" s="59"/>
      <c r="AN366" s="59"/>
      <c r="AO366" s="59"/>
      <c r="AP366" s="59"/>
      <c r="AQ366" s="59" t="s">
        <v>444</v>
      </c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62">
        <v>5000000</v>
      </c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>
        <v>5000000</v>
      </c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>
        <v>5000000</v>
      </c>
      <c r="CI366" s="62"/>
      <c r="CJ366" s="62"/>
      <c r="CK366" s="62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>
        <f t="shared" si="16"/>
        <v>5000000</v>
      </c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>
        <f t="shared" si="17"/>
        <v>0</v>
      </c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>
        <f t="shared" si="18"/>
        <v>0</v>
      </c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6"/>
    </row>
    <row r="367" spans="1:166" ht="48.6" customHeight="1">
      <c r="A367" s="68" t="s">
        <v>445</v>
      </c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9"/>
      <c r="AK367" s="58"/>
      <c r="AL367" s="59"/>
      <c r="AM367" s="59"/>
      <c r="AN367" s="59"/>
      <c r="AO367" s="59"/>
      <c r="AP367" s="59"/>
      <c r="AQ367" s="59" t="s">
        <v>446</v>
      </c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62">
        <v>600000</v>
      </c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>
        <v>600000</v>
      </c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>
        <v>580681.01</v>
      </c>
      <c r="CI367" s="62"/>
      <c r="CJ367" s="62"/>
      <c r="CK367" s="62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  <c r="DI367" s="62"/>
      <c r="DJ367" s="62"/>
      <c r="DK367" s="62"/>
      <c r="DL367" s="62"/>
      <c r="DM367" s="62"/>
      <c r="DN367" s="62"/>
      <c r="DO367" s="62"/>
      <c r="DP367" s="62"/>
      <c r="DQ367" s="62"/>
      <c r="DR367" s="62"/>
      <c r="DS367" s="62"/>
      <c r="DT367" s="62"/>
      <c r="DU367" s="62"/>
      <c r="DV367" s="62"/>
      <c r="DW367" s="62"/>
      <c r="DX367" s="62">
        <f t="shared" si="16"/>
        <v>580681.01</v>
      </c>
      <c r="DY367" s="62"/>
      <c r="DZ367" s="62"/>
      <c r="EA367" s="62"/>
      <c r="EB367" s="62"/>
      <c r="EC367" s="62"/>
      <c r="ED367" s="62"/>
      <c r="EE367" s="62"/>
      <c r="EF367" s="62"/>
      <c r="EG367" s="62"/>
      <c r="EH367" s="62"/>
      <c r="EI367" s="62"/>
      <c r="EJ367" s="62"/>
      <c r="EK367" s="62">
        <f t="shared" si="17"/>
        <v>19318.989999999991</v>
      </c>
      <c r="EL367" s="62"/>
      <c r="EM367" s="62"/>
      <c r="EN367" s="62"/>
      <c r="EO367" s="62"/>
      <c r="EP367" s="62"/>
      <c r="EQ367" s="62"/>
      <c r="ER367" s="62"/>
      <c r="ES367" s="62"/>
      <c r="ET367" s="62"/>
      <c r="EU367" s="62"/>
      <c r="EV367" s="62"/>
      <c r="EW367" s="62"/>
      <c r="EX367" s="62">
        <f t="shared" si="18"/>
        <v>19318.989999999991</v>
      </c>
      <c r="EY367" s="62"/>
      <c r="EZ367" s="62"/>
      <c r="FA367" s="62"/>
      <c r="FB367" s="62"/>
      <c r="FC367" s="62"/>
      <c r="FD367" s="62"/>
      <c r="FE367" s="62"/>
      <c r="FF367" s="62"/>
      <c r="FG367" s="62"/>
      <c r="FH367" s="62"/>
      <c r="FI367" s="62"/>
      <c r="FJ367" s="66"/>
    </row>
    <row r="368" spans="1:166" ht="48.6" customHeight="1">
      <c r="A368" s="68" t="s">
        <v>445</v>
      </c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9"/>
      <c r="AK368" s="58"/>
      <c r="AL368" s="59"/>
      <c r="AM368" s="59"/>
      <c r="AN368" s="59"/>
      <c r="AO368" s="59"/>
      <c r="AP368" s="59"/>
      <c r="AQ368" s="59" t="s">
        <v>447</v>
      </c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62">
        <v>1000400</v>
      </c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>
        <v>1000400</v>
      </c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>
        <v>551150</v>
      </c>
      <c r="CI368" s="62"/>
      <c r="CJ368" s="62"/>
      <c r="CK368" s="62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  <c r="DI368" s="62"/>
      <c r="DJ368" s="62"/>
      <c r="DK368" s="62"/>
      <c r="DL368" s="62"/>
      <c r="DM368" s="62"/>
      <c r="DN368" s="62"/>
      <c r="DO368" s="62"/>
      <c r="DP368" s="62"/>
      <c r="DQ368" s="62"/>
      <c r="DR368" s="62"/>
      <c r="DS368" s="62"/>
      <c r="DT368" s="62"/>
      <c r="DU368" s="62"/>
      <c r="DV368" s="62"/>
      <c r="DW368" s="62"/>
      <c r="DX368" s="62">
        <f t="shared" si="16"/>
        <v>551150</v>
      </c>
      <c r="DY368" s="62"/>
      <c r="DZ368" s="62"/>
      <c r="EA368" s="62"/>
      <c r="EB368" s="62"/>
      <c r="EC368" s="62"/>
      <c r="ED368" s="62"/>
      <c r="EE368" s="62"/>
      <c r="EF368" s="62"/>
      <c r="EG368" s="62"/>
      <c r="EH368" s="62"/>
      <c r="EI368" s="62"/>
      <c r="EJ368" s="62"/>
      <c r="EK368" s="62">
        <f t="shared" si="17"/>
        <v>449250</v>
      </c>
      <c r="EL368" s="62"/>
      <c r="EM368" s="62"/>
      <c r="EN368" s="62"/>
      <c r="EO368" s="62"/>
      <c r="EP368" s="62"/>
      <c r="EQ368" s="62"/>
      <c r="ER368" s="62"/>
      <c r="ES368" s="62"/>
      <c r="ET368" s="62"/>
      <c r="EU368" s="62"/>
      <c r="EV368" s="62"/>
      <c r="EW368" s="62"/>
      <c r="EX368" s="62">
        <f t="shared" si="18"/>
        <v>449250</v>
      </c>
      <c r="EY368" s="62"/>
      <c r="EZ368" s="62"/>
      <c r="FA368" s="62"/>
      <c r="FB368" s="62"/>
      <c r="FC368" s="62"/>
      <c r="FD368" s="62"/>
      <c r="FE368" s="62"/>
      <c r="FF368" s="62"/>
      <c r="FG368" s="62"/>
      <c r="FH368" s="62"/>
      <c r="FI368" s="62"/>
      <c r="FJ368" s="66"/>
    </row>
    <row r="369" spans="1:166" ht="48.6" customHeight="1">
      <c r="A369" s="68" t="s">
        <v>445</v>
      </c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9"/>
      <c r="AK369" s="58"/>
      <c r="AL369" s="59"/>
      <c r="AM369" s="59"/>
      <c r="AN369" s="59"/>
      <c r="AO369" s="59"/>
      <c r="AP369" s="59"/>
      <c r="AQ369" s="59" t="s">
        <v>448</v>
      </c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62">
        <v>2202900</v>
      </c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>
        <v>2202900</v>
      </c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>
        <v>1974781.8</v>
      </c>
      <c r="CI369" s="62"/>
      <c r="CJ369" s="62"/>
      <c r="CK369" s="62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  <c r="DI369" s="62"/>
      <c r="DJ369" s="62"/>
      <c r="DK369" s="62"/>
      <c r="DL369" s="62"/>
      <c r="DM369" s="62"/>
      <c r="DN369" s="62"/>
      <c r="DO369" s="62"/>
      <c r="DP369" s="62"/>
      <c r="DQ369" s="62"/>
      <c r="DR369" s="62"/>
      <c r="DS369" s="62"/>
      <c r="DT369" s="62"/>
      <c r="DU369" s="62"/>
      <c r="DV369" s="62"/>
      <c r="DW369" s="62"/>
      <c r="DX369" s="62">
        <f t="shared" si="16"/>
        <v>1974781.8</v>
      </c>
      <c r="DY369" s="62"/>
      <c r="DZ369" s="62"/>
      <c r="EA369" s="62"/>
      <c r="EB369" s="62"/>
      <c r="EC369" s="62"/>
      <c r="ED369" s="62"/>
      <c r="EE369" s="62"/>
      <c r="EF369" s="62"/>
      <c r="EG369" s="62"/>
      <c r="EH369" s="62"/>
      <c r="EI369" s="62"/>
      <c r="EJ369" s="62"/>
      <c r="EK369" s="62">
        <f t="shared" si="17"/>
        <v>228118.19999999995</v>
      </c>
      <c r="EL369" s="62"/>
      <c r="EM369" s="62"/>
      <c r="EN369" s="62"/>
      <c r="EO369" s="62"/>
      <c r="EP369" s="62"/>
      <c r="EQ369" s="62"/>
      <c r="ER369" s="62"/>
      <c r="ES369" s="62"/>
      <c r="ET369" s="62"/>
      <c r="EU369" s="62"/>
      <c r="EV369" s="62"/>
      <c r="EW369" s="62"/>
      <c r="EX369" s="62">
        <f t="shared" si="18"/>
        <v>228118.19999999995</v>
      </c>
      <c r="EY369" s="62"/>
      <c r="EZ369" s="62"/>
      <c r="FA369" s="62"/>
      <c r="FB369" s="62"/>
      <c r="FC369" s="62"/>
      <c r="FD369" s="62"/>
      <c r="FE369" s="62"/>
      <c r="FF369" s="62"/>
      <c r="FG369" s="62"/>
      <c r="FH369" s="62"/>
      <c r="FI369" s="62"/>
      <c r="FJ369" s="66"/>
    </row>
    <row r="370" spans="1:166" ht="12.75">
      <c r="A370" s="68" t="s">
        <v>245</v>
      </c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9"/>
      <c r="AK370" s="58"/>
      <c r="AL370" s="59"/>
      <c r="AM370" s="59"/>
      <c r="AN370" s="59"/>
      <c r="AO370" s="59"/>
      <c r="AP370" s="59"/>
      <c r="AQ370" s="59" t="s">
        <v>449</v>
      </c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62">
        <v>7390</v>
      </c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>
        <v>7390</v>
      </c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>
        <v>7390</v>
      </c>
      <c r="CI370" s="62"/>
      <c r="CJ370" s="62"/>
      <c r="CK370" s="62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  <c r="DI370" s="62"/>
      <c r="DJ370" s="62"/>
      <c r="DK370" s="62"/>
      <c r="DL370" s="62"/>
      <c r="DM370" s="62"/>
      <c r="DN370" s="62"/>
      <c r="DO370" s="62"/>
      <c r="DP370" s="62"/>
      <c r="DQ370" s="62"/>
      <c r="DR370" s="62"/>
      <c r="DS370" s="62"/>
      <c r="DT370" s="62"/>
      <c r="DU370" s="62"/>
      <c r="DV370" s="62"/>
      <c r="DW370" s="62"/>
      <c r="DX370" s="62">
        <f t="shared" si="16"/>
        <v>7390</v>
      </c>
      <c r="DY370" s="62"/>
      <c r="DZ370" s="62"/>
      <c r="EA370" s="62"/>
      <c r="EB370" s="62"/>
      <c r="EC370" s="62"/>
      <c r="ED370" s="62"/>
      <c r="EE370" s="62"/>
      <c r="EF370" s="62"/>
      <c r="EG370" s="62"/>
      <c r="EH370" s="62"/>
      <c r="EI370" s="62"/>
      <c r="EJ370" s="62"/>
      <c r="EK370" s="62">
        <f t="shared" si="17"/>
        <v>0</v>
      </c>
      <c r="EL370" s="62"/>
      <c r="EM370" s="62"/>
      <c r="EN370" s="62"/>
      <c r="EO370" s="62"/>
      <c r="EP370" s="62"/>
      <c r="EQ370" s="62"/>
      <c r="ER370" s="62"/>
      <c r="ES370" s="62"/>
      <c r="ET370" s="62"/>
      <c r="EU370" s="62"/>
      <c r="EV370" s="62"/>
      <c r="EW370" s="62"/>
      <c r="EX370" s="62">
        <f t="shared" si="18"/>
        <v>0</v>
      </c>
      <c r="EY370" s="62"/>
      <c r="EZ370" s="62"/>
      <c r="FA370" s="62"/>
      <c r="FB370" s="62"/>
      <c r="FC370" s="62"/>
      <c r="FD370" s="62"/>
      <c r="FE370" s="62"/>
      <c r="FF370" s="62"/>
      <c r="FG370" s="62"/>
      <c r="FH370" s="62"/>
      <c r="FI370" s="62"/>
      <c r="FJ370" s="66"/>
    </row>
    <row r="371" spans="1:166" ht="12.75">
      <c r="A371" s="68" t="s">
        <v>245</v>
      </c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9"/>
      <c r="AK371" s="58"/>
      <c r="AL371" s="59"/>
      <c r="AM371" s="59"/>
      <c r="AN371" s="59"/>
      <c r="AO371" s="59"/>
      <c r="AP371" s="59"/>
      <c r="AQ371" s="59" t="s">
        <v>450</v>
      </c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62">
        <v>4000</v>
      </c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>
        <v>4000</v>
      </c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>
        <v>1940</v>
      </c>
      <c r="CI371" s="62"/>
      <c r="CJ371" s="62"/>
      <c r="CK371" s="62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>
        <f t="shared" si="16"/>
        <v>1940</v>
      </c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>
        <f t="shared" si="17"/>
        <v>2060</v>
      </c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>
        <f t="shared" si="18"/>
        <v>2060</v>
      </c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6"/>
    </row>
    <row r="372" spans="1:166" ht="24.2" customHeight="1">
      <c r="A372" s="68" t="s">
        <v>333</v>
      </c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9"/>
      <c r="AK372" s="58"/>
      <c r="AL372" s="59"/>
      <c r="AM372" s="59"/>
      <c r="AN372" s="59"/>
      <c r="AO372" s="59"/>
      <c r="AP372" s="59"/>
      <c r="AQ372" s="59" t="s">
        <v>451</v>
      </c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62">
        <v>1428193</v>
      </c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>
        <v>1428193</v>
      </c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>
        <v>1428193</v>
      </c>
      <c r="CI372" s="62"/>
      <c r="CJ372" s="62"/>
      <c r="CK372" s="62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>
        <f t="shared" si="16"/>
        <v>1428193</v>
      </c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>
        <f t="shared" si="17"/>
        <v>0</v>
      </c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>
        <f t="shared" si="18"/>
        <v>0</v>
      </c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6"/>
    </row>
    <row r="373" spans="1:166" ht="24.2" customHeight="1">
      <c r="A373" s="68" t="s">
        <v>333</v>
      </c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9"/>
      <c r="AK373" s="58"/>
      <c r="AL373" s="59"/>
      <c r="AM373" s="59"/>
      <c r="AN373" s="59"/>
      <c r="AO373" s="59"/>
      <c r="AP373" s="59"/>
      <c r="AQ373" s="59" t="s">
        <v>452</v>
      </c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62">
        <v>74888.73</v>
      </c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>
        <v>74888.73</v>
      </c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>
        <v>74888.73</v>
      </c>
      <c r="CI373" s="62"/>
      <c r="CJ373" s="62"/>
      <c r="CK373" s="62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>
        <f t="shared" si="16"/>
        <v>74888.73</v>
      </c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>
        <f t="shared" si="17"/>
        <v>0</v>
      </c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>
        <f t="shared" si="18"/>
        <v>0</v>
      </c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6"/>
    </row>
    <row r="374" spans="1:166" ht="24.2" customHeight="1">
      <c r="A374" s="68" t="s">
        <v>292</v>
      </c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9"/>
      <c r="AK374" s="58"/>
      <c r="AL374" s="59"/>
      <c r="AM374" s="59"/>
      <c r="AN374" s="59"/>
      <c r="AO374" s="59"/>
      <c r="AP374" s="59"/>
      <c r="AQ374" s="59" t="s">
        <v>453</v>
      </c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62">
        <v>219483.98</v>
      </c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>
        <v>219483.98</v>
      </c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>
        <v>219483.98</v>
      </c>
      <c r="CI374" s="62"/>
      <c r="CJ374" s="62"/>
      <c r="CK374" s="62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>
        <f t="shared" si="16"/>
        <v>219483.98</v>
      </c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>
        <f t="shared" si="17"/>
        <v>0</v>
      </c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>
        <f t="shared" si="18"/>
        <v>0</v>
      </c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6"/>
    </row>
    <row r="375" spans="1:166" ht="12.75">
      <c r="A375" s="68" t="s">
        <v>183</v>
      </c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9"/>
      <c r="AK375" s="58"/>
      <c r="AL375" s="59"/>
      <c r="AM375" s="59"/>
      <c r="AN375" s="59"/>
      <c r="AO375" s="59"/>
      <c r="AP375" s="59"/>
      <c r="AQ375" s="59" t="s">
        <v>454</v>
      </c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62">
        <v>131900</v>
      </c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>
        <v>131900</v>
      </c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/>
      <c r="CI375" s="62"/>
      <c r="CJ375" s="62"/>
      <c r="CK375" s="62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  <c r="DD375" s="62"/>
      <c r="DE375" s="62"/>
      <c r="DF375" s="62"/>
      <c r="DG375" s="62"/>
      <c r="DH375" s="62"/>
      <c r="DI375" s="62"/>
      <c r="DJ375" s="62"/>
      <c r="DK375" s="62"/>
      <c r="DL375" s="62"/>
      <c r="DM375" s="62"/>
      <c r="DN375" s="62"/>
      <c r="DO375" s="62"/>
      <c r="DP375" s="62"/>
      <c r="DQ375" s="62"/>
      <c r="DR375" s="62"/>
      <c r="DS375" s="62"/>
      <c r="DT375" s="62"/>
      <c r="DU375" s="62"/>
      <c r="DV375" s="62"/>
      <c r="DW375" s="62"/>
      <c r="DX375" s="62">
        <f t="shared" si="16"/>
        <v>0</v>
      </c>
      <c r="DY375" s="62"/>
      <c r="DZ375" s="62"/>
      <c r="EA375" s="62"/>
      <c r="EB375" s="62"/>
      <c r="EC375" s="62"/>
      <c r="ED375" s="62"/>
      <c r="EE375" s="62"/>
      <c r="EF375" s="62"/>
      <c r="EG375" s="62"/>
      <c r="EH375" s="62"/>
      <c r="EI375" s="62"/>
      <c r="EJ375" s="62"/>
      <c r="EK375" s="62">
        <f t="shared" si="17"/>
        <v>131900</v>
      </c>
      <c r="EL375" s="62"/>
      <c r="EM375" s="62"/>
      <c r="EN375" s="62"/>
      <c r="EO375" s="62"/>
      <c r="EP375" s="62"/>
      <c r="EQ375" s="62"/>
      <c r="ER375" s="62"/>
      <c r="ES375" s="62"/>
      <c r="ET375" s="62"/>
      <c r="EU375" s="62"/>
      <c r="EV375" s="62"/>
      <c r="EW375" s="62"/>
      <c r="EX375" s="62">
        <f t="shared" si="18"/>
        <v>131900</v>
      </c>
      <c r="EY375" s="62"/>
      <c r="EZ375" s="62"/>
      <c r="FA375" s="62"/>
      <c r="FB375" s="62"/>
      <c r="FC375" s="62"/>
      <c r="FD375" s="62"/>
      <c r="FE375" s="62"/>
      <c r="FF375" s="62"/>
      <c r="FG375" s="62"/>
      <c r="FH375" s="62"/>
      <c r="FI375" s="62"/>
      <c r="FJ375" s="66"/>
    </row>
    <row r="376" spans="1:166" ht="12.75">
      <c r="A376" s="68" t="s">
        <v>183</v>
      </c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9"/>
      <c r="AK376" s="58"/>
      <c r="AL376" s="59"/>
      <c r="AM376" s="59"/>
      <c r="AN376" s="59"/>
      <c r="AO376" s="59"/>
      <c r="AP376" s="59"/>
      <c r="AQ376" s="59" t="s">
        <v>455</v>
      </c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62">
        <v>3500</v>
      </c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>
        <v>3500</v>
      </c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/>
      <c r="CI376" s="62"/>
      <c r="CJ376" s="62"/>
      <c r="CK376" s="62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  <c r="DI376" s="62"/>
      <c r="DJ376" s="62"/>
      <c r="DK376" s="62"/>
      <c r="DL376" s="62"/>
      <c r="DM376" s="62"/>
      <c r="DN376" s="62"/>
      <c r="DO376" s="62"/>
      <c r="DP376" s="62"/>
      <c r="DQ376" s="62"/>
      <c r="DR376" s="62"/>
      <c r="DS376" s="62"/>
      <c r="DT376" s="62"/>
      <c r="DU376" s="62"/>
      <c r="DV376" s="62"/>
      <c r="DW376" s="62"/>
      <c r="DX376" s="62">
        <f t="shared" si="16"/>
        <v>0</v>
      </c>
      <c r="DY376" s="62"/>
      <c r="DZ376" s="62"/>
      <c r="EA376" s="62"/>
      <c r="EB376" s="62"/>
      <c r="EC376" s="62"/>
      <c r="ED376" s="62"/>
      <c r="EE376" s="62"/>
      <c r="EF376" s="62"/>
      <c r="EG376" s="62"/>
      <c r="EH376" s="62"/>
      <c r="EI376" s="62"/>
      <c r="EJ376" s="62"/>
      <c r="EK376" s="62">
        <f t="shared" si="17"/>
        <v>3500</v>
      </c>
      <c r="EL376" s="62"/>
      <c r="EM376" s="62"/>
      <c r="EN376" s="62"/>
      <c r="EO376" s="62"/>
      <c r="EP376" s="62"/>
      <c r="EQ376" s="62"/>
      <c r="ER376" s="62"/>
      <c r="ES376" s="62"/>
      <c r="ET376" s="62"/>
      <c r="EU376" s="62"/>
      <c r="EV376" s="62"/>
      <c r="EW376" s="62"/>
      <c r="EX376" s="62">
        <f t="shared" si="18"/>
        <v>3500</v>
      </c>
      <c r="EY376" s="62"/>
      <c r="EZ376" s="62"/>
      <c r="FA376" s="62"/>
      <c r="FB376" s="62"/>
      <c r="FC376" s="62"/>
      <c r="FD376" s="62"/>
      <c r="FE376" s="62"/>
      <c r="FF376" s="62"/>
      <c r="FG376" s="62"/>
      <c r="FH376" s="62"/>
      <c r="FI376" s="62"/>
      <c r="FJ376" s="66"/>
    </row>
    <row r="377" spans="1:166" ht="12.75">
      <c r="A377" s="68" t="s">
        <v>183</v>
      </c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9"/>
      <c r="AK377" s="58"/>
      <c r="AL377" s="59"/>
      <c r="AM377" s="59"/>
      <c r="AN377" s="59"/>
      <c r="AO377" s="59"/>
      <c r="AP377" s="59"/>
      <c r="AQ377" s="59" t="s">
        <v>456</v>
      </c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62">
        <v>260000</v>
      </c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>
        <v>260000</v>
      </c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/>
      <c r="CI377" s="62"/>
      <c r="CJ377" s="62"/>
      <c r="CK377" s="62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  <c r="DD377" s="62"/>
      <c r="DE377" s="62"/>
      <c r="DF377" s="62"/>
      <c r="DG377" s="62"/>
      <c r="DH377" s="62"/>
      <c r="DI377" s="62"/>
      <c r="DJ377" s="62"/>
      <c r="DK377" s="62"/>
      <c r="DL377" s="62"/>
      <c r="DM377" s="62"/>
      <c r="DN377" s="62"/>
      <c r="DO377" s="62"/>
      <c r="DP377" s="62"/>
      <c r="DQ377" s="62"/>
      <c r="DR377" s="62"/>
      <c r="DS377" s="62"/>
      <c r="DT377" s="62"/>
      <c r="DU377" s="62"/>
      <c r="DV377" s="62"/>
      <c r="DW377" s="62"/>
      <c r="DX377" s="62">
        <f t="shared" si="16"/>
        <v>0</v>
      </c>
      <c r="DY377" s="62"/>
      <c r="DZ377" s="62"/>
      <c r="EA377" s="62"/>
      <c r="EB377" s="62"/>
      <c r="EC377" s="62"/>
      <c r="ED377" s="62"/>
      <c r="EE377" s="62"/>
      <c r="EF377" s="62"/>
      <c r="EG377" s="62"/>
      <c r="EH377" s="62"/>
      <c r="EI377" s="62"/>
      <c r="EJ377" s="62"/>
      <c r="EK377" s="62">
        <f t="shared" si="17"/>
        <v>260000</v>
      </c>
      <c r="EL377" s="62"/>
      <c r="EM377" s="62"/>
      <c r="EN377" s="62"/>
      <c r="EO377" s="62"/>
      <c r="EP377" s="62"/>
      <c r="EQ377" s="62"/>
      <c r="ER377" s="62"/>
      <c r="ES377" s="62"/>
      <c r="ET377" s="62"/>
      <c r="EU377" s="62"/>
      <c r="EV377" s="62"/>
      <c r="EW377" s="62"/>
      <c r="EX377" s="62">
        <f t="shared" si="18"/>
        <v>260000</v>
      </c>
      <c r="EY377" s="62"/>
      <c r="EZ377" s="62"/>
      <c r="FA377" s="62"/>
      <c r="FB377" s="62"/>
      <c r="FC377" s="62"/>
      <c r="FD377" s="62"/>
      <c r="FE377" s="62"/>
      <c r="FF377" s="62"/>
      <c r="FG377" s="62"/>
      <c r="FH377" s="62"/>
      <c r="FI377" s="62"/>
      <c r="FJ377" s="66"/>
    </row>
    <row r="378" spans="1:166" ht="12.75">
      <c r="A378" s="68" t="s">
        <v>183</v>
      </c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9"/>
      <c r="AK378" s="58"/>
      <c r="AL378" s="59"/>
      <c r="AM378" s="59"/>
      <c r="AN378" s="59"/>
      <c r="AO378" s="59"/>
      <c r="AP378" s="59"/>
      <c r="AQ378" s="59" t="s">
        <v>457</v>
      </c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62">
        <v>101500</v>
      </c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>
        <v>101500</v>
      </c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/>
      <c r="CI378" s="62"/>
      <c r="CJ378" s="62"/>
      <c r="CK378" s="62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  <c r="DD378" s="62"/>
      <c r="DE378" s="62"/>
      <c r="DF378" s="62"/>
      <c r="DG378" s="62"/>
      <c r="DH378" s="62"/>
      <c r="DI378" s="62"/>
      <c r="DJ378" s="62"/>
      <c r="DK378" s="62"/>
      <c r="DL378" s="62"/>
      <c r="DM378" s="62"/>
      <c r="DN378" s="62"/>
      <c r="DO378" s="62"/>
      <c r="DP378" s="62"/>
      <c r="DQ378" s="62"/>
      <c r="DR378" s="62"/>
      <c r="DS378" s="62"/>
      <c r="DT378" s="62"/>
      <c r="DU378" s="62"/>
      <c r="DV378" s="62"/>
      <c r="DW378" s="62"/>
      <c r="DX378" s="62">
        <f t="shared" si="16"/>
        <v>0</v>
      </c>
      <c r="DY378" s="62"/>
      <c r="DZ378" s="62"/>
      <c r="EA378" s="62"/>
      <c r="EB378" s="62"/>
      <c r="EC378" s="62"/>
      <c r="ED378" s="62"/>
      <c r="EE378" s="62"/>
      <c r="EF378" s="62"/>
      <c r="EG378" s="62"/>
      <c r="EH378" s="62"/>
      <c r="EI378" s="62"/>
      <c r="EJ378" s="62"/>
      <c r="EK378" s="62">
        <f t="shared" si="17"/>
        <v>101500</v>
      </c>
      <c r="EL378" s="62"/>
      <c r="EM378" s="62"/>
      <c r="EN378" s="62"/>
      <c r="EO378" s="62"/>
      <c r="EP378" s="62"/>
      <c r="EQ378" s="62"/>
      <c r="ER378" s="62"/>
      <c r="ES378" s="62"/>
      <c r="ET378" s="62"/>
      <c r="EU378" s="62"/>
      <c r="EV378" s="62"/>
      <c r="EW378" s="62"/>
      <c r="EX378" s="62">
        <f t="shared" si="18"/>
        <v>101500</v>
      </c>
      <c r="EY378" s="62"/>
      <c r="EZ378" s="62"/>
      <c r="FA378" s="62"/>
      <c r="FB378" s="62"/>
      <c r="FC378" s="62"/>
      <c r="FD378" s="62"/>
      <c r="FE378" s="62"/>
      <c r="FF378" s="62"/>
      <c r="FG378" s="62"/>
      <c r="FH378" s="62"/>
      <c r="FI378" s="62"/>
      <c r="FJ378" s="66"/>
    </row>
    <row r="379" spans="1:166" ht="36.4" customHeight="1">
      <c r="A379" s="68" t="s">
        <v>404</v>
      </c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9"/>
      <c r="AK379" s="58"/>
      <c r="AL379" s="59"/>
      <c r="AM379" s="59"/>
      <c r="AN379" s="59"/>
      <c r="AO379" s="59"/>
      <c r="AP379" s="59"/>
      <c r="AQ379" s="59" t="s">
        <v>458</v>
      </c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62">
        <v>1850000</v>
      </c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>
        <v>1850000</v>
      </c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>
        <v>1312050</v>
      </c>
      <c r="CI379" s="62"/>
      <c r="CJ379" s="62"/>
      <c r="CK379" s="62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  <c r="DD379" s="62"/>
      <c r="DE379" s="62"/>
      <c r="DF379" s="62"/>
      <c r="DG379" s="62"/>
      <c r="DH379" s="62"/>
      <c r="DI379" s="62"/>
      <c r="DJ379" s="62"/>
      <c r="DK379" s="62"/>
      <c r="DL379" s="62"/>
      <c r="DM379" s="62"/>
      <c r="DN379" s="62"/>
      <c r="DO379" s="62"/>
      <c r="DP379" s="62"/>
      <c r="DQ379" s="62"/>
      <c r="DR379" s="62"/>
      <c r="DS379" s="62"/>
      <c r="DT379" s="62"/>
      <c r="DU379" s="62"/>
      <c r="DV379" s="62"/>
      <c r="DW379" s="62"/>
      <c r="DX379" s="62">
        <f t="shared" si="16"/>
        <v>1312050</v>
      </c>
      <c r="DY379" s="62"/>
      <c r="DZ379" s="62"/>
      <c r="EA379" s="62"/>
      <c r="EB379" s="62"/>
      <c r="EC379" s="62"/>
      <c r="ED379" s="62"/>
      <c r="EE379" s="62"/>
      <c r="EF379" s="62"/>
      <c r="EG379" s="62"/>
      <c r="EH379" s="62"/>
      <c r="EI379" s="62"/>
      <c r="EJ379" s="62"/>
      <c r="EK379" s="62">
        <f t="shared" si="17"/>
        <v>537950</v>
      </c>
      <c r="EL379" s="62"/>
      <c r="EM379" s="62"/>
      <c r="EN379" s="62"/>
      <c r="EO379" s="62"/>
      <c r="EP379" s="62"/>
      <c r="EQ379" s="62"/>
      <c r="ER379" s="62"/>
      <c r="ES379" s="62"/>
      <c r="ET379" s="62"/>
      <c r="EU379" s="62"/>
      <c r="EV379" s="62"/>
      <c r="EW379" s="62"/>
      <c r="EX379" s="62">
        <f t="shared" si="18"/>
        <v>537950</v>
      </c>
      <c r="EY379" s="62"/>
      <c r="EZ379" s="62"/>
      <c r="FA379" s="62"/>
      <c r="FB379" s="62"/>
      <c r="FC379" s="62"/>
      <c r="FD379" s="62"/>
      <c r="FE379" s="62"/>
      <c r="FF379" s="62"/>
      <c r="FG379" s="62"/>
      <c r="FH379" s="62"/>
      <c r="FI379" s="62"/>
      <c r="FJ379" s="66"/>
    </row>
    <row r="380" spans="1:166" ht="12.75">
      <c r="A380" s="68" t="s">
        <v>145</v>
      </c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9"/>
      <c r="AK380" s="58"/>
      <c r="AL380" s="59"/>
      <c r="AM380" s="59"/>
      <c r="AN380" s="59"/>
      <c r="AO380" s="59"/>
      <c r="AP380" s="59"/>
      <c r="AQ380" s="59" t="s">
        <v>459</v>
      </c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62">
        <v>1160900</v>
      </c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>
        <v>1160900</v>
      </c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>
        <v>846369.38</v>
      </c>
      <c r="CI380" s="62"/>
      <c r="CJ380" s="62"/>
      <c r="CK380" s="62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  <c r="DD380" s="62"/>
      <c r="DE380" s="62"/>
      <c r="DF380" s="62"/>
      <c r="DG380" s="62"/>
      <c r="DH380" s="62"/>
      <c r="DI380" s="62"/>
      <c r="DJ380" s="62"/>
      <c r="DK380" s="62"/>
      <c r="DL380" s="62"/>
      <c r="DM380" s="62"/>
      <c r="DN380" s="62"/>
      <c r="DO380" s="62"/>
      <c r="DP380" s="62"/>
      <c r="DQ380" s="62"/>
      <c r="DR380" s="62"/>
      <c r="DS380" s="62"/>
      <c r="DT380" s="62"/>
      <c r="DU380" s="62"/>
      <c r="DV380" s="62"/>
      <c r="DW380" s="62"/>
      <c r="DX380" s="62">
        <f t="shared" si="16"/>
        <v>846369.38</v>
      </c>
      <c r="DY380" s="62"/>
      <c r="DZ380" s="62"/>
      <c r="EA380" s="62"/>
      <c r="EB380" s="62"/>
      <c r="EC380" s="62"/>
      <c r="ED380" s="62"/>
      <c r="EE380" s="62"/>
      <c r="EF380" s="62"/>
      <c r="EG380" s="62"/>
      <c r="EH380" s="62"/>
      <c r="EI380" s="62"/>
      <c r="EJ380" s="62"/>
      <c r="EK380" s="62">
        <f t="shared" si="17"/>
        <v>314530.62</v>
      </c>
      <c r="EL380" s="62"/>
      <c r="EM380" s="62"/>
      <c r="EN380" s="62"/>
      <c r="EO380" s="62"/>
      <c r="EP380" s="62"/>
      <c r="EQ380" s="62"/>
      <c r="ER380" s="62"/>
      <c r="ES380" s="62"/>
      <c r="ET380" s="62"/>
      <c r="EU380" s="62"/>
      <c r="EV380" s="62"/>
      <c r="EW380" s="62"/>
      <c r="EX380" s="62">
        <f t="shared" si="18"/>
        <v>314530.62</v>
      </c>
      <c r="EY380" s="62"/>
      <c r="EZ380" s="62"/>
      <c r="FA380" s="62"/>
      <c r="FB380" s="62"/>
      <c r="FC380" s="62"/>
      <c r="FD380" s="62"/>
      <c r="FE380" s="62"/>
      <c r="FF380" s="62"/>
      <c r="FG380" s="62"/>
      <c r="FH380" s="62"/>
      <c r="FI380" s="62"/>
      <c r="FJ380" s="66"/>
    </row>
    <row r="381" spans="1:166" ht="24.2" customHeight="1">
      <c r="A381" s="68" t="s">
        <v>151</v>
      </c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9"/>
      <c r="AK381" s="58"/>
      <c r="AL381" s="59"/>
      <c r="AM381" s="59"/>
      <c r="AN381" s="59"/>
      <c r="AO381" s="59"/>
      <c r="AP381" s="59"/>
      <c r="AQ381" s="59" t="s">
        <v>460</v>
      </c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62">
        <v>350300</v>
      </c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>
        <v>350300</v>
      </c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>
        <v>244261.25</v>
      </c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>
        <f t="shared" si="16"/>
        <v>244261.25</v>
      </c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>
        <f t="shared" si="17"/>
        <v>106038.75</v>
      </c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>
        <f t="shared" si="18"/>
        <v>106038.75</v>
      </c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6"/>
    </row>
    <row r="382" spans="1:166" ht="24.2" customHeight="1">
      <c r="A382" s="68" t="s">
        <v>197</v>
      </c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9"/>
      <c r="AK382" s="58"/>
      <c r="AL382" s="59"/>
      <c r="AM382" s="59"/>
      <c r="AN382" s="59"/>
      <c r="AO382" s="59"/>
      <c r="AP382" s="59"/>
      <c r="AQ382" s="59" t="s">
        <v>461</v>
      </c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62">
        <v>12000</v>
      </c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>
        <v>12000</v>
      </c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>
        <f t="shared" si="16"/>
        <v>0</v>
      </c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>
        <f t="shared" si="17"/>
        <v>12000</v>
      </c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>
        <f t="shared" si="18"/>
        <v>12000</v>
      </c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6"/>
    </row>
    <row r="383" spans="1:166" ht="24.2" customHeight="1">
      <c r="A383" s="68" t="s">
        <v>197</v>
      </c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9"/>
      <c r="AK383" s="58"/>
      <c r="AL383" s="59"/>
      <c r="AM383" s="59"/>
      <c r="AN383" s="59"/>
      <c r="AO383" s="59"/>
      <c r="AP383" s="59"/>
      <c r="AQ383" s="59" t="s">
        <v>462</v>
      </c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62">
        <v>75000</v>
      </c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>
        <v>75000</v>
      </c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>
        <v>75000</v>
      </c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>
        <f t="shared" si="16"/>
        <v>75000</v>
      </c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>
        <f t="shared" si="17"/>
        <v>0</v>
      </c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>
        <f t="shared" si="18"/>
        <v>0</v>
      </c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6"/>
    </row>
    <row r="384" spans="1:166" ht="24.2" customHeight="1">
      <c r="A384" s="68" t="s">
        <v>177</v>
      </c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9"/>
      <c r="AK384" s="58"/>
      <c r="AL384" s="59"/>
      <c r="AM384" s="59"/>
      <c r="AN384" s="59"/>
      <c r="AO384" s="59"/>
      <c r="AP384" s="59"/>
      <c r="AQ384" s="59" t="s">
        <v>463</v>
      </c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62">
        <v>269700</v>
      </c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>
        <v>269700</v>
      </c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>
        <v>269700</v>
      </c>
      <c r="CI384" s="62"/>
      <c r="CJ384" s="62"/>
      <c r="CK384" s="62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  <c r="DI384" s="62"/>
      <c r="DJ384" s="62"/>
      <c r="DK384" s="62"/>
      <c r="DL384" s="62"/>
      <c r="DM384" s="62"/>
      <c r="DN384" s="62"/>
      <c r="DO384" s="62"/>
      <c r="DP384" s="62"/>
      <c r="DQ384" s="62"/>
      <c r="DR384" s="62"/>
      <c r="DS384" s="62"/>
      <c r="DT384" s="62"/>
      <c r="DU384" s="62"/>
      <c r="DV384" s="62"/>
      <c r="DW384" s="62"/>
      <c r="DX384" s="62">
        <f t="shared" si="16"/>
        <v>269700</v>
      </c>
      <c r="DY384" s="62"/>
      <c r="DZ384" s="62"/>
      <c r="EA384" s="62"/>
      <c r="EB384" s="62"/>
      <c r="EC384" s="62"/>
      <c r="ED384" s="62"/>
      <c r="EE384" s="62"/>
      <c r="EF384" s="62"/>
      <c r="EG384" s="62"/>
      <c r="EH384" s="62"/>
      <c r="EI384" s="62"/>
      <c r="EJ384" s="62"/>
      <c r="EK384" s="62">
        <f t="shared" si="17"/>
        <v>0</v>
      </c>
      <c r="EL384" s="62"/>
      <c r="EM384" s="62"/>
      <c r="EN384" s="62"/>
      <c r="EO384" s="62"/>
      <c r="EP384" s="62"/>
      <c r="EQ384" s="62"/>
      <c r="ER384" s="62"/>
      <c r="ES384" s="62"/>
      <c r="ET384" s="62"/>
      <c r="EU384" s="62"/>
      <c r="EV384" s="62"/>
      <c r="EW384" s="62"/>
      <c r="EX384" s="62">
        <f t="shared" si="18"/>
        <v>0</v>
      </c>
      <c r="EY384" s="62"/>
      <c r="EZ384" s="62"/>
      <c r="FA384" s="62"/>
      <c r="FB384" s="62"/>
      <c r="FC384" s="62"/>
      <c r="FD384" s="62"/>
      <c r="FE384" s="62"/>
      <c r="FF384" s="62"/>
      <c r="FG384" s="62"/>
      <c r="FH384" s="62"/>
      <c r="FI384" s="62"/>
      <c r="FJ384" s="66"/>
    </row>
    <row r="385" spans="1:166" ht="24.2" customHeight="1">
      <c r="A385" s="68" t="s">
        <v>281</v>
      </c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9"/>
      <c r="AK385" s="58"/>
      <c r="AL385" s="59"/>
      <c r="AM385" s="59"/>
      <c r="AN385" s="59"/>
      <c r="AO385" s="59"/>
      <c r="AP385" s="59"/>
      <c r="AQ385" s="59" t="s">
        <v>464</v>
      </c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62">
        <v>195100</v>
      </c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>
        <v>195100</v>
      </c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>
        <v>183076.5</v>
      </c>
      <c r="CI385" s="62"/>
      <c r="CJ385" s="62"/>
      <c r="CK385" s="62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2"/>
      <c r="DT385" s="62"/>
      <c r="DU385" s="62"/>
      <c r="DV385" s="62"/>
      <c r="DW385" s="62"/>
      <c r="DX385" s="62">
        <f t="shared" si="16"/>
        <v>183076.5</v>
      </c>
      <c r="DY385" s="62"/>
      <c r="DZ385" s="62"/>
      <c r="EA385" s="62"/>
      <c r="EB385" s="62"/>
      <c r="EC385" s="62"/>
      <c r="ED385" s="62"/>
      <c r="EE385" s="62"/>
      <c r="EF385" s="62"/>
      <c r="EG385" s="62"/>
      <c r="EH385" s="62"/>
      <c r="EI385" s="62"/>
      <c r="EJ385" s="62"/>
      <c r="EK385" s="62">
        <f t="shared" si="17"/>
        <v>12023.5</v>
      </c>
      <c r="EL385" s="62"/>
      <c r="EM385" s="62"/>
      <c r="EN385" s="62"/>
      <c r="EO385" s="62"/>
      <c r="EP385" s="62"/>
      <c r="EQ385" s="62"/>
      <c r="ER385" s="62"/>
      <c r="ES385" s="62"/>
      <c r="ET385" s="62"/>
      <c r="EU385" s="62"/>
      <c r="EV385" s="62"/>
      <c r="EW385" s="62"/>
      <c r="EX385" s="62">
        <f t="shared" si="18"/>
        <v>12023.5</v>
      </c>
      <c r="EY385" s="62"/>
      <c r="EZ385" s="62"/>
      <c r="FA385" s="62"/>
      <c r="FB385" s="62"/>
      <c r="FC385" s="62"/>
      <c r="FD385" s="62"/>
      <c r="FE385" s="62"/>
      <c r="FF385" s="62"/>
      <c r="FG385" s="62"/>
      <c r="FH385" s="62"/>
      <c r="FI385" s="62"/>
      <c r="FJ385" s="66"/>
    </row>
    <row r="386" spans="1:166" ht="12.75">
      <c r="A386" s="68" t="s">
        <v>145</v>
      </c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9"/>
      <c r="AK386" s="58"/>
      <c r="AL386" s="59"/>
      <c r="AM386" s="59"/>
      <c r="AN386" s="59"/>
      <c r="AO386" s="59"/>
      <c r="AP386" s="59"/>
      <c r="AQ386" s="59" t="s">
        <v>465</v>
      </c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62">
        <v>225000</v>
      </c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>
        <v>225000</v>
      </c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>
        <v>83000</v>
      </c>
      <c r="CI386" s="62"/>
      <c r="CJ386" s="62"/>
      <c r="CK386" s="62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  <c r="DD386" s="62"/>
      <c r="DE386" s="62"/>
      <c r="DF386" s="62"/>
      <c r="DG386" s="62"/>
      <c r="DH386" s="62"/>
      <c r="DI386" s="62"/>
      <c r="DJ386" s="62"/>
      <c r="DK386" s="62"/>
      <c r="DL386" s="62"/>
      <c r="DM386" s="62"/>
      <c r="DN386" s="62"/>
      <c r="DO386" s="62"/>
      <c r="DP386" s="62"/>
      <c r="DQ386" s="62"/>
      <c r="DR386" s="62"/>
      <c r="DS386" s="62"/>
      <c r="DT386" s="62"/>
      <c r="DU386" s="62"/>
      <c r="DV386" s="62"/>
      <c r="DW386" s="62"/>
      <c r="DX386" s="62">
        <f t="shared" si="16"/>
        <v>83000</v>
      </c>
      <c r="DY386" s="62"/>
      <c r="DZ386" s="62"/>
      <c r="EA386" s="62"/>
      <c r="EB386" s="62"/>
      <c r="EC386" s="62"/>
      <c r="ED386" s="62"/>
      <c r="EE386" s="62"/>
      <c r="EF386" s="62"/>
      <c r="EG386" s="62"/>
      <c r="EH386" s="62"/>
      <c r="EI386" s="62"/>
      <c r="EJ386" s="62"/>
      <c r="EK386" s="62">
        <f t="shared" si="17"/>
        <v>142000</v>
      </c>
      <c r="EL386" s="62"/>
      <c r="EM386" s="62"/>
      <c r="EN386" s="62"/>
      <c r="EO386" s="62"/>
      <c r="EP386" s="62"/>
      <c r="EQ386" s="62"/>
      <c r="ER386" s="62"/>
      <c r="ES386" s="62"/>
      <c r="ET386" s="62"/>
      <c r="EU386" s="62"/>
      <c r="EV386" s="62"/>
      <c r="EW386" s="62"/>
      <c r="EX386" s="62">
        <f t="shared" si="18"/>
        <v>142000</v>
      </c>
      <c r="EY386" s="62"/>
      <c r="EZ386" s="62"/>
      <c r="FA386" s="62"/>
      <c r="FB386" s="62"/>
      <c r="FC386" s="62"/>
      <c r="FD386" s="62"/>
      <c r="FE386" s="62"/>
      <c r="FF386" s="62"/>
      <c r="FG386" s="62"/>
      <c r="FH386" s="62"/>
      <c r="FI386" s="62"/>
      <c r="FJ386" s="66"/>
    </row>
    <row r="387" spans="1:166" ht="24.2" customHeight="1">
      <c r="A387" s="68" t="s">
        <v>151</v>
      </c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9"/>
      <c r="AK387" s="58"/>
      <c r="AL387" s="59"/>
      <c r="AM387" s="59"/>
      <c r="AN387" s="59"/>
      <c r="AO387" s="59"/>
      <c r="AP387" s="59"/>
      <c r="AQ387" s="59" t="s">
        <v>466</v>
      </c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62">
        <v>68000</v>
      </c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>
        <v>68000</v>
      </c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>
        <v>21687</v>
      </c>
      <c r="CI387" s="62"/>
      <c r="CJ387" s="62"/>
      <c r="CK387" s="62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  <c r="DI387" s="62"/>
      <c r="DJ387" s="62"/>
      <c r="DK387" s="62"/>
      <c r="DL387" s="62"/>
      <c r="DM387" s="62"/>
      <c r="DN387" s="62"/>
      <c r="DO387" s="62"/>
      <c r="DP387" s="62"/>
      <c r="DQ387" s="62"/>
      <c r="DR387" s="62"/>
      <c r="DS387" s="62"/>
      <c r="DT387" s="62"/>
      <c r="DU387" s="62"/>
      <c r="DV387" s="62"/>
      <c r="DW387" s="62"/>
      <c r="DX387" s="62">
        <f t="shared" si="16"/>
        <v>21687</v>
      </c>
      <c r="DY387" s="62"/>
      <c r="DZ387" s="62"/>
      <c r="EA387" s="62"/>
      <c r="EB387" s="62"/>
      <c r="EC387" s="62"/>
      <c r="ED387" s="62"/>
      <c r="EE387" s="62"/>
      <c r="EF387" s="62"/>
      <c r="EG387" s="62"/>
      <c r="EH387" s="62"/>
      <c r="EI387" s="62"/>
      <c r="EJ387" s="62"/>
      <c r="EK387" s="62">
        <f t="shared" si="17"/>
        <v>46313</v>
      </c>
      <c r="EL387" s="62"/>
      <c r="EM387" s="62"/>
      <c r="EN387" s="62"/>
      <c r="EO387" s="62"/>
      <c r="EP387" s="62"/>
      <c r="EQ387" s="62"/>
      <c r="ER387" s="62"/>
      <c r="ES387" s="62"/>
      <c r="ET387" s="62"/>
      <c r="EU387" s="62"/>
      <c r="EV387" s="62"/>
      <c r="EW387" s="62"/>
      <c r="EX387" s="62">
        <f t="shared" si="18"/>
        <v>46313</v>
      </c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6"/>
    </row>
    <row r="388" spans="1:166" ht="24.2" customHeight="1">
      <c r="A388" s="68" t="s">
        <v>177</v>
      </c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9"/>
      <c r="AK388" s="58"/>
      <c r="AL388" s="59"/>
      <c r="AM388" s="59"/>
      <c r="AN388" s="59"/>
      <c r="AO388" s="59"/>
      <c r="AP388" s="59"/>
      <c r="AQ388" s="59" t="s">
        <v>467</v>
      </c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62">
        <v>323500</v>
      </c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>
        <v>323500</v>
      </c>
      <c r="BV388" s="62"/>
      <c r="BW388" s="62"/>
      <c r="BX388" s="62"/>
      <c r="BY388" s="62"/>
      <c r="BZ388" s="62"/>
      <c r="CA388" s="62"/>
      <c r="CB388" s="62"/>
      <c r="CC388" s="62"/>
      <c r="CD388" s="62"/>
      <c r="CE388" s="62"/>
      <c r="CF388" s="62"/>
      <c r="CG388" s="62"/>
      <c r="CH388" s="62">
        <v>96564.75</v>
      </c>
      <c r="CI388" s="62"/>
      <c r="CJ388" s="62"/>
      <c r="CK388" s="62"/>
      <c r="CL388" s="62"/>
      <c r="CM388" s="62"/>
      <c r="CN388" s="62"/>
      <c r="CO388" s="62"/>
      <c r="CP388" s="62"/>
      <c r="CQ388" s="62"/>
      <c r="CR388" s="62"/>
      <c r="CS388" s="62"/>
      <c r="CT388" s="62"/>
      <c r="CU388" s="62"/>
      <c r="CV388" s="62"/>
      <c r="CW388" s="62"/>
      <c r="CX388" s="62"/>
      <c r="CY388" s="62"/>
      <c r="CZ388" s="62"/>
      <c r="DA388" s="62"/>
      <c r="DB388" s="62"/>
      <c r="DC388" s="62"/>
      <c r="DD388" s="62"/>
      <c r="DE388" s="62"/>
      <c r="DF388" s="62"/>
      <c r="DG388" s="62"/>
      <c r="DH388" s="62"/>
      <c r="DI388" s="62"/>
      <c r="DJ388" s="62"/>
      <c r="DK388" s="62"/>
      <c r="DL388" s="62"/>
      <c r="DM388" s="62"/>
      <c r="DN388" s="62"/>
      <c r="DO388" s="62"/>
      <c r="DP388" s="62"/>
      <c r="DQ388" s="62"/>
      <c r="DR388" s="62"/>
      <c r="DS388" s="62"/>
      <c r="DT388" s="62"/>
      <c r="DU388" s="62"/>
      <c r="DV388" s="62"/>
      <c r="DW388" s="62"/>
      <c r="DX388" s="62">
        <f t="shared" si="16"/>
        <v>96564.75</v>
      </c>
      <c r="DY388" s="62"/>
      <c r="DZ388" s="62"/>
      <c r="EA388" s="62"/>
      <c r="EB388" s="62"/>
      <c r="EC388" s="62"/>
      <c r="ED388" s="62"/>
      <c r="EE388" s="62"/>
      <c r="EF388" s="62"/>
      <c r="EG388" s="62"/>
      <c r="EH388" s="62"/>
      <c r="EI388" s="62"/>
      <c r="EJ388" s="62"/>
      <c r="EK388" s="62">
        <f t="shared" si="17"/>
        <v>226935.25</v>
      </c>
      <c r="EL388" s="62"/>
      <c r="EM388" s="62"/>
      <c r="EN388" s="62"/>
      <c r="EO388" s="62"/>
      <c r="EP388" s="62"/>
      <c r="EQ388" s="62"/>
      <c r="ER388" s="62"/>
      <c r="ES388" s="62"/>
      <c r="ET388" s="62"/>
      <c r="EU388" s="62"/>
      <c r="EV388" s="62"/>
      <c r="EW388" s="62"/>
      <c r="EX388" s="62">
        <f t="shared" si="18"/>
        <v>226935.25</v>
      </c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6"/>
    </row>
    <row r="389" spans="1:166" ht="12.75">
      <c r="A389" s="68" t="s">
        <v>183</v>
      </c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9"/>
      <c r="AK389" s="58"/>
      <c r="AL389" s="59"/>
      <c r="AM389" s="59"/>
      <c r="AN389" s="59"/>
      <c r="AO389" s="59"/>
      <c r="AP389" s="59"/>
      <c r="AQ389" s="59" t="s">
        <v>468</v>
      </c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62">
        <v>212500</v>
      </c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>
        <v>212500</v>
      </c>
      <c r="BV389" s="62"/>
      <c r="BW389" s="62"/>
      <c r="BX389" s="62"/>
      <c r="BY389" s="62"/>
      <c r="BZ389" s="62"/>
      <c r="CA389" s="62"/>
      <c r="CB389" s="62"/>
      <c r="CC389" s="62"/>
      <c r="CD389" s="62"/>
      <c r="CE389" s="62"/>
      <c r="CF389" s="62"/>
      <c r="CG389" s="62"/>
      <c r="CH389" s="62">
        <v>63750</v>
      </c>
      <c r="CI389" s="62"/>
      <c r="CJ389" s="62"/>
      <c r="CK389" s="62"/>
      <c r="CL389" s="62"/>
      <c r="CM389" s="62"/>
      <c r="CN389" s="62"/>
      <c r="CO389" s="62"/>
      <c r="CP389" s="62"/>
      <c r="CQ389" s="62"/>
      <c r="CR389" s="62"/>
      <c r="CS389" s="62"/>
      <c r="CT389" s="62"/>
      <c r="CU389" s="62"/>
      <c r="CV389" s="62"/>
      <c r="CW389" s="62"/>
      <c r="CX389" s="62"/>
      <c r="CY389" s="62"/>
      <c r="CZ389" s="62"/>
      <c r="DA389" s="62"/>
      <c r="DB389" s="62"/>
      <c r="DC389" s="62"/>
      <c r="DD389" s="62"/>
      <c r="DE389" s="62"/>
      <c r="DF389" s="62"/>
      <c r="DG389" s="62"/>
      <c r="DH389" s="62"/>
      <c r="DI389" s="62"/>
      <c r="DJ389" s="62"/>
      <c r="DK389" s="62"/>
      <c r="DL389" s="62"/>
      <c r="DM389" s="62"/>
      <c r="DN389" s="62"/>
      <c r="DO389" s="62"/>
      <c r="DP389" s="62"/>
      <c r="DQ389" s="62"/>
      <c r="DR389" s="62"/>
      <c r="DS389" s="62"/>
      <c r="DT389" s="62"/>
      <c r="DU389" s="62"/>
      <c r="DV389" s="62"/>
      <c r="DW389" s="62"/>
      <c r="DX389" s="62">
        <f t="shared" si="16"/>
        <v>63750</v>
      </c>
      <c r="DY389" s="62"/>
      <c r="DZ389" s="62"/>
      <c r="EA389" s="62"/>
      <c r="EB389" s="62"/>
      <c r="EC389" s="62"/>
      <c r="ED389" s="62"/>
      <c r="EE389" s="62"/>
      <c r="EF389" s="62"/>
      <c r="EG389" s="62"/>
      <c r="EH389" s="62"/>
      <c r="EI389" s="62"/>
      <c r="EJ389" s="62"/>
      <c r="EK389" s="62">
        <f t="shared" si="17"/>
        <v>148750</v>
      </c>
      <c r="EL389" s="62"/>
      <c r="EM389" s="62"/>
      <c r="EN389" s="62"/>
      <c r="EO389" s="62"/>
      <c r="EP389" s="62"/>
      <c r="EQ389" s="62"/>
      <c r="ER389" s="62"/>
      <c r="ES389" s="62"/>
      <c r="ET389" s="62"/>
      <c r="EU389" s="62"/>
      <c r="EV389" s="62"/>
      <c r="EW389" s="62"/>
      <c r="EX389" s="62">
        <f t="shared" si="18"/>
        <v>148750</v>
      </c>
      <c r="EY389" s="62"/>
      <c r="EZ389" s="62"/>
      <c r="FA389" s="62"/>
      <c r="FB389" s="62"/>
      <c r="FC389" s="62"/>
      <c r="FD389" s="62"/>
      <c r="FE389" s="62"/>
      <c r="FF389" s="62"/>
      <c r="FG389" s="62"/>
      <c r="FH389" s="62"/>
      <c r="FI389" s="62"/>
      <c r="FJ389" s="66"/>
    </row>
    <row r="390" spans="1:166" ht="12.75">
      <c r="A390" s="68" t="s">
        <v>260</v>
      </c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9"/>
      <c r="AK390" s="58"/>
      <c r="AL390" s="59"/>
      <c r="AM390" s="59"/>
      <c r="AN390" s="59"/>
      <c r="AO390" s="59"/>
      <c r="AP390" s="59"/>
      <c r="AQ390" s="59" t="s">
        <v>469</v>
      </c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62">
        <v>3</v>
      </c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>
        <v>3</v>
      </c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>
        <v>3</v>
      </c>
      <c r="CI390" s="62"/>
      <c r="CJ390" s="62"/>
      <c r="CK390" s="62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  <c r="DD390" s="62"/>
      <c r="DE390" s="62"/>
      <c r="DF390" s="62"/>
      <c r="DG390" s="62"/>
      <c r="DH390" s="62"/>
      <c r="DI390" s="62"/>
      <c r="DJ390" s="62"/>
      <c r="DK390" s="62"/>
      <c r="DL390" s="62"/>
      <c r="DM390" s="62"/>
      <c r="DN390" s="62"/>
      <c r="DO390" s="62"/>
      <c r="DP390" s="62"/>
      <c r="DQ390" s="62"/>
      <c r="DR390" s="62"/>
      <c r="DS390" s="62"/>
      <c r="DT390" s="62"/>
      <c r="DU390" s="62"/>
      <c r="DV390" s="62"/>
      <c r="DW390" s="62"/>
      <c r="DX390" s="62">
        <f t="shared" si="16"/>
        <v>3</v>
      </c>
      <c r="DY390" s="62"/>
      <c r="DZ390" s="62"/>
      <c r="EA390" s="62"/>
      <c r="EB390" s="62"/>
      <c r="EC390" s="62"/>
      <c r="ED390" s="62"/>
      <c r="EE390" s="62"/>
      <c r="EF390" s="62"/>
      <c r="EG390" s="62"/>
      <c r="EH390" s="62"/>
      <c r="EI390" s="62"/>
      <c r="EJ390" s="62"/>
      <c r="EK390" s="62">
        <f t="shared" si="17"/>
        <v>0</v>
      </c>
      <c r="EL390" s="62"/>
      <c r="EM390" s="62"/>
      <c r="EN390" s="62"/>
      <c r="EO390" s="62"/>
      <c r="EP390" s="62"/>
      <c r="EQ390" s="62"/>
      <c r="ER390" s="62"/>
      <c r="ES390" s="62"/>
      <c r="ET390" s="62"/>
      <c r="EU390" s="62"/>
      <c r="EV390" s="62"/>
      <c r="EW390" s="62"/>
      <c r="EX390" s="62">
        <f t="shared" si="18"/>
        <v>0</v>
      </c>
      <c r="EY390" s="62"/>
      <c r="EZ390" s="62"/>
      <c r="FA390" s="62"/>
      <c r="FB390" s="62"/>
      <c r="FC390" s="62"/>
      <c r="FD390" s="62"/>
      <c r="FE390" s="62"/>
      <c r="FF390" s="62"/>
      <c r="FG390" s="62"/>
      <c r="FH390" s="62"/>
      <c r="FI390" s="62"/>
      <c r="FJ390" s="66"/>
    </row>
    <row r="391" spans="1:166" ht="12.75">
      <c r="A391" s="68" t="s">
        <v>260</v>
      </c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9"/>
      <c r="AK391" s="58"/>
      <c r="AL391" s="59"/>
      <c r="AM391" s="59"/>
      <c r="AN391" s="59"/>
      <c r="AO391" s="59"/>
      <c r="AP391" s="59"/>
      <c r="AQ391" s="59" t="s">
        <v>470</v>
      </c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62">
        <v>4</v>
      </c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>
        <v>4</v>
      </c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/>
      <c r="CI391" s="62"/>
      <c r="CJ391" s="62"/>
      <c r="CK391" s="62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  <c r="DI391" s="62"/>
      <c r="DJ391" s="62"/>
      <c r="DK391" s="62"/>
      <c r="DL391" s="62"/>
      <c r="DM391" s="62"/>
      <c r="DN391" s="62"/>
      <c r="DO391" s="62"/>
      <c r="DP391" s="62"/>
      <c r="DQ391" s="62"/>
      <c r="DR391" s="62"/>
      <c r="DS391" s="62"/>
      <c r="DT391" s="62"/>
      <c r="DU391" s="62"/>
      <c r="DV391" s="62"/>
      <c r="DW391" s="62"/>
      <c r="DX391" s="62">
        <f t="shared" si="16"/>
        <v>0</v>
      </c>
      <c r="DY391" s="62"/>
      <c r="DZ391" s="62"/>
      <c r="EA391" s="62"/>
      <c r="EB391" s="62"/>
      <c r="EC391" s="62"/>
      <c r="ED391" s="62"/>
      <c r="EE391" s="62"/>
      <c r="EF391" s="62"/>
      <c r="EG391" s="62"/>
      <c r="EH391" s="62"/>
      <c r="EI391" s="62"/>
      <c r="EJ391" s="62"/>
      <c r="EK391" s="62">
        <f t="shared" si="17"/>
        <v>4</v>
      </c>
      <c r="EL391" s="62"/>
      <c r="EM391" s="62"/>
      <c r="EN391" s="62"/>
      <c r="EO391" s="62"/>
      <c r="EP391" s="62"/>
      <c r="EQ391" s="62"/>
      <c r="ER391" s="62"/>
      <c r="ES391" s="62"/>
      <c r="ET391" s="62"/>
      <c r="EU391" s="62"/>
      <c r="EV391" s="62"/>
      <c r="EW391" s="62"/>
      <c r="EX391" s="62">
        <f t="shared" si="18"/>
        <v>4</v>
      </c>
      <c r="EY391" s="62"/>
      <c r="EZ391" s="62"/>
      <c r="FA391" s="62"/>
      <c r="FB391" s="62"/>
      <c r="FC391" s="62"/>
      <c r="FD391" s="62"/>
      <c r="FE391" s="62"/>
      <c r="FF391" s="62"/>
      <c r="FG391" s="62"/>
      <c r="FH391" s="62"/>
      <c r="FI391" s="62"/>
      <c r="FJ391" s="66"/>
    </row>
    <row r="392" spans="1:166" ht="60.75" customHeight="1">
      <c r="A392" s="68" t="s">
        <v>471</v>
      </c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9"/>
      <c r="AK392" s="58"/>
      <c r="AL392" s="59"/>
      <c r="AM392" s="59"/>
      <c r="AN392" s="59"/>
      <c r="AO392" s="59"/>
      <c r="AP392" s="59"/>
      <c r="AQ392" s="59" t="s">
        <v>472</v>
      </c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62">
        <v>3479496</v>
      </c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>
        <v>3479496</v>
      </c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>
        <v>2213958.6</v>
      </c>
      <c r="CI392" s="62"/>
      <c r="CJ392" s="62"/>
      <c r="CK392" s="62"/>
      <c r="CL392" s="62"/>
      <c r="CM392" s="62"/>
      <c r="CN392" s="62"/>
      <c r="CO392" s="62"/>
      <c r="CP392" s="62"/>
      <c r="CQ392" s="62"/>
      <c r="CR392" s="62"/>
      <c r="CS392" s="62"/>
      <c r="CT392" s="62"/>
      <c r="CU392" s="62"/>
      <c r="CV392" s="62"/>
      <c r="CW392" s="62"/>
      <c r="CX392" s="62"/>
      <c r="CY392" s="62"/>
      <c r="CZ392" s="62"/>
      <c r="DA392" s="62"/>
      <c r="DB392" s="62"/>
      <c r="DC392" s="62"/>
      <c r="DD392" s="62"/>
      <c r="DE392" s="62"/>
      <c r="DF392" s="62"/>
      <c r="DG392" s="62"/>
      <c r="DH392" s="62"/>
      <c r="DI392" s="62"/>
      <c r="DJ392" s="62"/>
      <c r="DK392" s="62"/>
      <c r="DL392" s="62"/>
      <c r="DM392" s="62"/>
      <c r="DN392" s="62"/>
      <c r="DO392" s="62"/>
      <c r="DP392" s="62"/>
      <c r="DQ392" s="62"/>
      <c r="DR392" s="62"/>
      <c r="DS392" s="62"/>
      <c r="DT392" s="62"/>
      <c r="DU392" s="62"/>
      <c r="DV392" s="62"/>
      <c r="DW392" s="62"/>
      <c r="DX392" s="62">
        <f t="shared" si="16"/>
        <v>2213958.6</v>
      </c>
      <c r="DY392" s="62"/>
      <c r="DZ392" s="62"/>
      <c r="EA392" s="62"/>
      <c r="EB392" s="62"/>
      <c r="EC392" s="62"/>
      <c r="ED392" s="62"/>
      <c r="EE392" s="62"/>
      <c r="EF392" s="62"/>
      <c r="EG392" s="62"/>
      <c r="EH392" s="62"/>
      <c r="EI392" s="62"/>
      <c r="EJ392" s="62"/>
      <c r="EK392" s="62">
        <f t="shared" si="17"/>
        <v>1265537.3999999999</v>
      </c>
      <c r="EL392" s="62"/>
      <c r="EM392" s="62"/>
      <c r="EN392" s="62"/>
      <c r="EO392" s="62"/>
      <c r="EP392" s="62"/>
      <c r="EQ392" s="62"/>
      <c r="ER392" s="62"/>
      <c r="ES392" s="62"/>
      <c r="ET392" s="62"/>
      <c r="EU392" s="62"/>
      <c r="EV392" s="62"/>
      <c r="EW392" s="62"/>
      <c r="EX392" s="62">
        <f t="shared" si="18"/>
        <v>1265537.3999999999</v>
      </c>
      <c r="EY392" s="62"/>
      <c r="EZ392" s="62"/>
      <c r="FA392" s="62"/>
      <c r="FB392" s="62"/>
      <c r="FC392" s="62"/>
      <c r="FD392" s="62"/>
      <c r="FE392" s="62"/>
      <c r="FF392" s="62"/>
      <c r="FG392" s="62"/>
      <c r="FH392" s="62"/>
      <c r="FI392" s="62"/>
      <c r="FJ392" s="66"/>
    </row>
    <row r="393" spans="1:166" ht="60.75" customHeight="1">
      <c r="A393" s="68" t="s">
        <v>471</v>
      </c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9"/>
      <c r="AK393" s="58"/>
      <c r="AL393" s="59"/>
      <c r="AM393" s="59"/>
      <c r="AN393" s="59"/>
      <c r="AO393" s="59"/>
      <c r="AP393" s="59"/>
      <c r="AQ393" s="59" t="s">
        <v>473</v>
      </c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62">
        <v>800000</v>
      </c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>
        <v>800000</v>
      </c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/>
      <c r="CI393" s="62"/>
      <c r="CJ393" s="62"/>
      <c r="CK393" s="62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  <c r="DD393" s="62"/>
      <c r="DE393" s="62"/>
      <c r="DF393" s="62"/>
      <c r="DG393" s="62"/>
      <c r="DH393" s="62"/>
      <c r="DI393" s="62"/>
      <c r="DJ393" s="62"/>
      <c r="DK393" s="62"/>
      <c r="DL393" s="62"/>
      <c r="DM393" s="62"/>
      <c r="DN393" s="62"/>
      <c r="DO393" s="62"/>
      <c r="DP393" s="62"/>
      <c r="DQ393" s="62"/>
      <c r="DR393" s="62"/>
      <c r="DS393" s="62"/>
      <c r="DT393" s="62"/>
      <c r="DU393" s="62"/>
      <c r="DV393" s="62"/>
      <c r="DW393" s="62"/>
      <c r="DX393" s="62">
        <f t="shared" si="16"/>
        <v>0</v>
      </c>
      <c r="DY393" s="62"/>
      <c r="DZ393" s="62"/>
      <c r="EA393" s="62"/>
      <c r="EB393" s="62"/>
      <c r="EC393" s="62"/>
      <c r="ED393" s="62"/>
      <c r="EE393" s="62"/>
      <c r="EF393" s="62"/>
      <c r="EG393" s="62"/>
      <c r="EH393" s="62"/>
      <c r="EI393" s="62"/>
      <c r="EJ393" s="62"/>
      <c r="EK393" s="62">
        <f t="shared" si="17"/>
        <v>800000</v>
      </c>
      <c r="EL393" s="62"/>
      <c r="EM393" s="62"/>
      <c r="EN393" s="62"/>
      <c r="EO393" s="62"/>
      <c r="EP393" s="62"/>
      <c r="EQ393" s="62"/>
      <c r="ER393" s="62"/>
      <c r="ES393" s="62"/>
      <c r="ET393" s="62"/>
      <c r="EU393" s="62"/>
      <c r="EV393" s="62"/>
      <c r="EW393" s="62"/>
      <c r="EX393" s="62">
        <f t="shared" si="18"/>
        <v>800000</v>
      </c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6"/>
    </row>
    <row r="394" spans="1:166" ht="24.2" customHeight="1">
      <c r="A394" s="68" t="s">
        <v>177</v>
      </c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9"/>
      <c r="AK394" s="58"/>
      <c r="AL394" s="59"/>
      <c r="AM394" s="59"/>
      <c r="AN394" s="59"/>
      <c r="AO394" s="59"/>
      <c r="AP394" s="59"/>
      <c r="AQ394" s="59" t="s">
        <v>474</v>
      </c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62">
        <v>31000000</v>
      </c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>
        <v>31000000</v>
      </c>
      <c r="BV394" s="62"/>
      <c r="BW394" s="62"/>
      <c r="BX394" s="62"/>
      <c r="BY394" s="62"/>
      <c r="BZ394" s="62"/>
      <c r="CA394" s="62"/>
      <c r="CB394" s="62"/>
      <c r="CC394" s="62"/>
      <c r="CD394" s="62"/>
      <c r="CE394" s="62"/>
      <c r="CF394" s="62"/>
      <c r="CG394" s="62"/>
      <c r="CH394" s="62">
        <v>19826434.079999998</v>
      </c>
      <c r="CI394" s="62"/>
      <c r="CJ394" s="62"/>
      <c r="CK394" s="62"/>
      <c r="CL394" s="62"/>
      <c r="CM394" s="62"/>
      <c r="CN394" s="62"/>
      <c r="CO394" s="62"/>
      <c r="CP394" s="62"/>
      <c r="CQ394" s="62"/>
      <c r="CR394" s="62"/>
      <c r="CS394" s="62"/>
      <c r="CT394" s="62"/>
      <c r="CU394" s="62"/>
      <c r="CV394" s="62"/>
      <c r="CW394" s="62"/>
      <c r="CX394" s="62"/>
      <c r="CY394" s="62"/>
      <c r="CZ394" s="62"/>
      <c r="DA394" s="62"/>
      <c r="DB394" s="62"/>
      <c r="DC394" s="62"/>
      <c r="DD394" s="62"/>
      <c r="DE394" s="62"/>
      <c r="DF394" s="62"/>
      <c r="DG394" s="62"/>
      <c r="DH394" s="62"/>
      <c r="DI394" s="62"/>
      <c r="DJ394" s="62"/>
      <c r="DK394" s="62"/>
      <c r="DL394" s="62"/>
      <c r="DM394" s="62"/>
      <c r="DN394" s="62"/>
      <c r="DO394" s="62"/>
      <c r="DP394" s="62"/>
      <c r="DQ394" s="62"/>
      <c r="DR394" s="62"/>
      <c r="DS394" s="62"/>
      <c r="DT394" s="62"/>
      <c r="DU394" s="62"/>
      <c r="DV394" s="62"/>
      <c r="DW394" s="62"/>
      <c r="DX394" s="62">
        <f t="shared" si="16"/>
        <v>19826434.079999998</v>
      </c>
      <c r="DY394" s="62"/>
      <c r="DZ394" s="62"/>
      <c r="EA394" s="62"/>
      <c r="EB394" s="62"/>
      <c r="EC394" s="62"/>
      <c r="ED394" s="62"/>
      <c r="EE394" s="62"/>
      <c r="EF394" s="62"/>
      <c r="EG394" s="62"/>
      <c r="EH394" s="62"/>
      <c r="EI394" s="62"/>
      <c r="EJ394" s="62"/>
      <c r="EK394" s="62">
        <f t="shared" si="17"/>
        <v>11173565.920000002</v>
      </c>
      <c r="EL394" s="62"/>
      <c r="EM394" s="62"/>
      <c r="EN394" s="62"/>
      <c r="EO394" s="62"/>
      <c r="EP394" s="62"/>
      <c r="EQ394" s="62"/>
      <c r="ER394" s="62"/>
      <c r="ES394" s="62"/>
      <c r="ET394" s="62"/>
      <c r="EU394" s="62"/>
      <c r="EV394" s="62"/>
      <c r="EW394" s="62"/>
      <c r="EX394" s="62">
        <f t="shared" si="18"/>
        <v>11173565.920000002</v>
      </c>
      <c r="EY394" s="62"/>
      <c r="EZ394" s="62"/>
      <c r="FA394" s="62"/>
      <c r="FB394" s="62"/>
      <c r="FC394" s="62"/>
      <c r="FD394" s="62"/>
      <c r="FE394" s="62"/>
      <c r="FF394" s="62"/>
      <c r="FG394" s="62"/>
      <c r="FH394" s="62"/>
      <c r="FI394" s="62"/>
      <c r="FJ394" s="66"/>
    </row>
    <row r="395" spans="1:166" ht="24.2" customHeight="1">
      <c r="A395" s="68" t="s">
        <v>177</v>
      </c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9"/>
      <c r="AK395" s="58"/>
      <c r="AL395" s="59"/>
      <c r="AM395" s="59"/>
      <c r="AN395" s="59"/>
      <c r="AO395" s="59"/>
      <c r="AP395" s="59"/>
      <c r="AQ395" s="59" t="s">
        <v>475</v>
      </c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62">
        <v>3310325.25</v>
      </c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>
        <v>3310325.25</v>
      </c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>
        <v>3287904.67</v>
      </c>
      <c r="CI395" s="62"/>
      <c r="CJ395" s="62"/>
      <c r="CK395" s="62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  <c r="DI395" s="62"/>
      <c r="DJ395" s="62"/>
      <c r="DK395" s="62"/>
      <c r="DL395" s="62"/>
      <c r="DM395" s="62"/>
      <c r="DN395" s="62"/>
      <c r="DO395" s="62"/>
      <c r="DP395" s="62"/>
      <c r="DQ395" s="62"/>
      <c r="DR395" s="62"/>
      <c r="DS395" s="62"/>
      <c r="DT395" s="62"/>
      <c r="DU395" s="62"/>
      <c r="DV395" s="62"/>
      <c r="DW395" s="62"/>
      <c r="DX395" s="62">
        <f t="shared" si="16"/>
        <v>3287904.67</v>
      </c>
      <c r="DY395" s="62"/>
      <c r="DZ395" s="62"/>
      <c r="EA395" s="62"/>
      <c r="EB395" s="62"/>
      <c r="EC395" s="62"/>
      <c r="ED395" s="62"/>
      <c r="EE395" s="62"/>
      <c r="EF395" s="62"/>
      <c r="EG395" s="62"/>
      <c r="EH395" s="62"/>
      <c r="EI395" s="62"/>
      <c r="EJ395" s="62"/>
      <c r="EK395" s="62">
        <f t="shared" si="17"/>
        <v>22420.580000000075</v>
      </c>
      <c r="EL395" s="62"/>
      <c r="EM395" s="62"/>
      <c r="EN395" s="62"/>
      <c r="EO395" s="62"/>
      <c r="EP395" s="62"/>
      <c r="EQ395" s="62"/>
      <c r="ER395" s="62"/>
      <c r="ES395" s="62"/>
      <c r="ET395" s="62"/>
      <c r="EU395" s="62"/>
      <c r="EV395" s="62"/>
      <c r="EW395" s="62"/>
      <c r="EX395" s="62">
        <f t="shared" si="18"/>
        <v>22420.580000000075</v>
      </c>
      <c r="EY395" s="62"/>
      <c r="EZ395" s="62"/>
      <c r="FA395" s="62"/>
      <c r="FB395" s="62"/>
      <c r="FC395" s="62"/>
      <c r="FD395" s="62"/>
      <c r="FE395" s="62"/>
      <c r="FF395" s="62"/>
      <c r="FG395" s="62"/>
      <c r="FH395" s="62"/>
      <c r="FI395" s="62"/>
      <c r="FJ395" s="66"/>
    </row>
    <row r="396" spans="1:166" ht="48.6" customHeight="1">
      <c r="A396" s="68" t="s">
        <v>476</v>
      </c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9"/>
      <c r="AK396" s="58"/>
      <c r="AL396" s="59"/>
      <c r="AM396" s="59"/>
      <c r="AN396" s="59"/>
      <c r="AO396" s="59"/>
      <c r="AP396" s="59"/>
      <c r="AQ396" s="59" t="s">
        <v>477</v>
      </c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62">
        <v>800000</v>
      </c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>
        <v>800000</v>
      </c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>
        <v>359888.85</v>
      </c>
      <c r="CI396" s="62"/>
      <c r="CJ396" s="62"/>
      <c r="CK396" s="62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  <c r="DD396" s="62"/>
      <c r="DE396" s="62"/>
      <c r="DF396" s="62"/>
      <c r="DG396" s="62"/>
      <c r="DH396" s="62"/>
      <c r="DI396" s="62"/>
      <c r="DJ396" s="62"/>
      <c r="DK396" s="62"/>
      <c r="DL396" s="62"/>
      <c r="DM396" s="62"/>
      <c r="DN396" s="62"/>
      <c r="DO396" s="62"/>
      <c r="DP396" s="62"/>
      <c r="DQ396" s="62"/>
      <c r="DR396" s="62"/>
      <c r="DS396" s="62"/>
      <c r="DT396" s="62"/>
      <c r="DU396" s="62"/>
      <c r="DV396" s="62"/>
      <c r="DW396" s="62"/>
      <c r="DX396" s="62">
        <f t="shared" si="16"/>
        <v>359888.85</v>
      </c>
      <c r="DY396" s="62"/>
      <c r="DZ396" s="62"/>
      <c r="EA396" s="62"/>
      <c r="EB396" s="62"/>
      <c r="EC396" s="62"/>
      <c r="ED396" s="62"/>
      <c r="EE396" s="62"/>
      <c r="EF396" s="62"/>
      <c r="EG396" s="62"/>
      <c r="EH396" s="62"/>
      <c r="EI396" s="62"/>
      <c r="EJ396" s="62"/>
      <c r="EK396" s="62">
        <f t="shared" si="17"/>
        <v>440111.15</v>
      </c>
      <c r="EL396" s="62"/>
      <c r="EM396" s="62"/>
      <c r="EN396" s="62"/>
      <c r="EO396" s="62"/>
      <c r="EP396" s="62"/>
      <c r="EQ396" s="62"/>
      <c r="ER396" s="62"/>
      <c r="ES396" s="62"/>
      <c r="ET396" s="62"/>
      <c r="EU396" s="62"/>
      <c r="EV396" s="62"/>
      <c r="EW396" s="62"/>
      <c r="EX396" s="62">
        <f t="shared" si="18"/>
        <v>440111.15</v>
      </c>
      <c r="EY396" s="62"/>
      <c r="EZ396" s="62"/>
      <c r="FA396" s="62"/>
      <c r="FB396" s="62"/>
      <c r="FC396" s="62"/>
      <c r="FD396" s="62"/>
      <c r="FE396" s="62"/>
      <c r="FF396" s="62"/>
      <c r="FG396" s="62"/>
      <c r="FH396" s="62"/>
      <c r="FI396" s="62"/>
      <c r="FJ396" s="66"/>
    </row>
    <row r="397" spans="1:166" ht="60.75" customHeight="1">
      <c r="A397" s="68" t="s">
        <v>478</v>
      </c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9"/>
      <c r="AK397" s="58"/>
      <c r="AL397" s="59"/>
      <c r="AM397" s="59"/>
      <c r="AN397" s="59"/>
      <c r="AO397" s="59"/>
      <c r="AP397" s="59"/>
      <c r="AQ397" s="59" t="s">
        <v>479</v>
      </c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62">
        <v>952000</v>
      </c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>
        <v>952000</v>
      </c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>
        <v>952000</v>
      </c>
      <c r="CI397" s="62"/>
      <c r="CJ397" s="62"/>
      <c r="CK397" s="62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  <c r="DI397" s="62"/>
      <c r="DJ397" s="62"/>
      <c r="DK397" s="62"/>
      <c r="DL397" s="62"/>
      <c r="DM397" s="62"/>
      <c r="DN397" s="62"/>
      <c r="DO397" s="62"/>
      <c r="DP397" s="62"/>
      <c r="DQ397" s="62"/>
      <c r="DR397" s="62"/>
      <c r="DS397" s="62"/>
      <c r="DT397" s="62"/>
      <c r="DU397" s="62"/>
      <c r="DV397" s="62"/>
      <c r="DW397" s="62"/>
      <c r="DX397" s="62">
        <f t="shared" si="16"/>
        <v>952000</v>
      </c>
      <c r="DY397" s="62"/>
      <c r="DZ397" s="62"/>
      <c r="EA397" s="62"/>
      <c r="EB397" s="62"/>
      <c r="EC397" s="62"/>
      <c r="ED397" s="62"/>
      <c r="EE397" s="62"/>
      <c r="EF397" s="62"/>
      <c r="EG397" s="62"/>
      <c r="EH397" s="62"/>
      <c r="EI397" s="62"/>
      <c r="EJ397" s="62"/>
      <c r="EK397" s="62">
        <f t="shared" si="17"/>
        <v>0</v>
      </c>
      <c r="EL397" s="62"/>
      <c r="EM397" s="62"/>
      <c r="EN397" s="62"/>
      <c r="EO397" s="62"/>
      <c r="EP397" s="62"/>
      <c r="EQ397" s="62"/>
      <c r="ER397" s="62"/>
      <c r="ES397" s="62"/>
      <c r="ET397" s="62"/>
      <c r="EU397" s="62"/>
      <c r="EV397" s="62"/>
      <c r="EW397" s="62"/>
      <c r="EX397" s="62">
        <f t="shared" si="18"/>
        <v>0</v>
      </c>
      <c r="EY397" s="62"/>
      <c r="EZ397" s="62"/>
      <c r="FA397" s="62"/>
      <c r="FB397" s="62"/>
      <c r="FC397" s="62"/>
      <c r="FD397" s="62"/>
      <c r="FE397" s="62"/>
      <c r="FF397" s="62"/>
      <c r="FG397" s="62"/>
      <c r="FH397" s="62"/>
      <c r="FI397" s="62"/>
      <c r="FJ397" s="66"/>
    </row>
    <row r="398" spans="1:166" ht="24.2" customHeight="1">
      <c r="A398" s="68" t="s">
        <v>281</v>
      </c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9"/>
      <c r="AK398" s="58"/>
      <c r="AL398" s="59"/>
      <c r="AM398" s="59"/>
      <c r="AN398" s="59"/>
      <c r="AO398" s="59"/>
      <c r="AP398" s="59"/>
      <c r="AQ398" s="59" t="s">
        <v>480</v>
      </c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62">
        <v>12335347.199999999</v>
      </c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>
        <v>12335347.199999999</v>
      </c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/>
      <c r="CI398" s="62"/>
      <c r="CJ398" s="62"/>
      <c r="CK398" s="62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  <c r="DD398" s="62"/>
      <c r="DE398" s="62"/>
      <c r="DF398" s="62"/>
      <c r="DG398" s="62"/>
      <c r="DH398" s="62"/>
      <c r="DI398" s="62"/>
      <c r="DJ398" s="62"/>
      <c r="DK398" s="62"/>
      <c r="DL398" s="62"/>
      <c r="DM398" s="62"/>
      <c r="DN398" s="62"/>
      <c r="DO398" s="62"/>
      <c r="DP398" s="62"/>
      <c r="DQ398" s="62"/>
      <c r="DR398" s="62"/>
      <c r="DS398" s="62"/>
      <c r="DT398" s="62"/>
      <c r="DU398" s="62"/>
      <c r="DV398" s="62"/>
      <c r="DW398" s="62"/>
      <c r="DX398" s="62">
        <f t="shared" si="16"/>
        <v>0</v>
      </c>
      <c r="DY398" s="62"/>
      <c r="DZ398" s="62"/>
      <c r="EA398" s="62"/>
      <c r="EB398" s="62"/>
      <c r="EC398" s="62"/>
      <c r="ED398" s="62"/>
      <c r="EE398" s="62"/>
      <c r="EF398" s="62"/>
      <c r="EG398" s="62"/>
      <c r="EH398" s="62"/>
      <c r="EI398" s="62"/>
      <c r="EJ398" s="62"/>
      <c r="EK398" s="62">
        <f t="shared" si="17"/>
        <v>12335347.199999999</v>
      </c>
      <c r="EL398" s="62"/>
      <c r="EM398" s="62"/>
      <c r="EN398" s="62"/>
      <c r="EO398" s="62"/>
      <c r="EP398" s="62"/>
      <c r="EQ398" s="62"/>
      <c r="ER398" s="62"/>
      <c r="ES398" s="62"/>
      <c r="ET398" s="62"/>
      <c r="EU398" s="62"/>
      <c r="EV398" s="62"/>
      <c r="EW398" s="62"/>
      <c r="EX398" s="62">
        <f t="shared" si="18"/>
        <v>12335347.199999999</v>
      </c>
      <c r="EY398" s="62"/>
      <c r="EZ398" s="62"/>
      <c r="FA398" s="62"/>
      <c r="FB398" s="62"/>
      <c r="FC398" s="62"/>
      <c r="FD398" s="62"/>
      <c r="FE398" s="62"/>
      <c r="FF398" s="62"/>
      <c r="FG398" s="62"/>
      <c r="FH398" s="62"/>
      <c r="FI398" s="62"/>
      <c r="FJ398" s="66"/>
    </row>
    <row r="399" spans="1:166" ht="24.2" customHeight="1">
      <c r="A399" s="68" t="s">
        <v>281</v>
      </c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9"/>
      <c r="AK399" s="58"/>
      <c r="AL399" s="59"/>
      <c r="AM399" s="59"/>
      <c r="AN399" s="59"/>
      <c r="AO399" s="59"/>
      <c r="AP399" s="59"/>
      <c r="AQ399" s="59" t="s">
        <v>481</v>
      </c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62">
        <v>8932492.8000000007</v>
      </c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>
        <v>8932492.8000000007</v>
      </c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/>
      <c r="CI399" s="62"/>
      <c r="CJ399" s="62"/>
      <c r="CK399" s="62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  <c r="DI399" s="62"/>
      <c r="DJ399" s="62"/>
      <c r="DK399" s="62"/>
      <c r="DL399" s="62"/>
      <c r="DM399" s="62"/>
      <c r="DN399" s="62"/>
      <c r="DO399" s="62"/>
      <c r="DP399" s="62"/>
      <c r="DQ399" s="62"/>
      <c r="DR399" s="62"/>
      <c r="DS399" s="62"/>
      <c r="DT399" s="62"/>
      <c r="DU399" s="62"/>
      <c r="DV399" s="62"/>
      <c r="DW399" s="62"/>
      <c r="DX399" s="62">
        <f t="shared" si="16"/>
        <v>0</v>
      </c>
      <c r="DY399" s="62"/>
      <c r="DZ399" s="62"/>
      <c r="EA399" s="62"/>
      <c r="EB399" s="62"/>
      <c r="EC399" s="62"/>
      <c r="ED399" s="62"/>
      <c r="EE399" s="62"/>
      <c r="EF399" s="62"/>
      <c r="EG399" s="62"/>
      <c r="EH399" s="62"/>
      <c r="EI399" s="62"/>
      <c r="EJ399" s="62"/>
      <c r="EK399" s="62">
        <f t="shared" si="17"/>
        <v>8932492.8000000007</v>
      </c>
      <c r="EL399" s="62"/>
      <c r="EM399" s="62"/>
      <c r="EN399" s="62"/>
      <c r="EO399" s="62"/>
      <c r="EP399" s="62"/>
      <c r="EQ399" s="62"/>
      <c r="ER399" s="62"/>
      <c r="ES399" s="62"/>
      <c r="ET399" s="62"/>
      <c r="EU399" s="62"/>
      <c r="EV399" s="62"/>
      <c r="EW399" s="62"/>
      <c r="EX399" s="62">
        <f t="shared" si="18"/>
        <v>8932492.8000000007</v>
      </c>
      <c r="EY399" s="62"/>
      <c r="EZ399" s="62"/>
      <c r="FA399" s="62"/>
      <c r="FB399" s="62"/>
      <c r="FC399" s="62"/>
      <c r="FD399" s="62"/>
      <c r="FE399" s="62"/>
      <c r="FF399" s="62"/>
      <c r="FG399" s="62"/>
      <c r="FH399" s="62"/>
      <c r="FI399" s="62"/>
      <c r="FJ399" s="66"/>
    </row>
    <row r="400" spans="1:166" ht="24.2" customHeight="1">
      <c r="A400" s="68" t="s">
        <v>281</v>
      </c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9"/>
      <c r="AK400" s="58"/>
      <c r="AL400" s="59"/>
      <c r="AM400" s="59"/>
      <c r="AN400" s="59"/>
      <c r="AO400" s="59"/>
      <c r="AP400" s="59"/>
      <c r="AQ400" s="59" t="s">
        <v>482</v>
      </c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62">
        <v>265848</v>
      </c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>
        <v>265848</v>
      </c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/>
      <c r="CI400" s="62"/>
      <c r="CJ400" s="62"/>
      <c r="CK400" s="62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>
        <f t="shared" si="16"/>
        <v>0</v>
      </c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>
        <f t="shared" si="17"/>
        <v>265848</v>
      </c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>
        <f t="shared" si="18"/>
        <v>265848</v>
      </c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6"/>
    </row>
    <row r="401" spans="1:166" ht="24.2" customHeight="1">
      <c r="A401" s="68" t="s">
        <v>281</v>
      </c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9"/>
      <c r="AK401" s="58"/>
      <c r="AL401" s="59"/>
      <c r="AM401" s="59"/>
      <c r="AN401" s="59"/>
      <c r="AO401" s="59"/>
      <c r="AP401" s="59"/>
      <c r="AQ401" s="59" t="s">
        <v>483</v>
      </c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62">
        <v>2320000</v>
      </c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>
        <v>2320000</v>
      </c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>
        <f t="shared" si="16"/>
        <v>0</v>
      </c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>
        <f t="shared" si="17"/>
        <v>2320000</v>
      </c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>
        <f t="shared" si="18"/>
        <v>2320000</v>
      </c>
      <c r="EY401" s="62"/>
      <c r="EZ401" s="62"/>
      <c r="FA401" s="62"/>
      <c r="FB401" s="62"/>
      <c r="FC401" s="62"/>
      <c r="FD401" s="62"/>
      <c r="FE401" s="62"/>
      <c r="FF401" s="62"/>
      <c r="FG401" s="62"/>
      <c r="FH401" s="62"/>
      <c r="FI401" s="62"/>
      <c r="FJ401" s="66"/>
    </row>
    <row r="402" spans="1:166" ht="24.2" customHeight="1">
      <c r="A402" s="68" t="s">
        <v>281</v>
      </c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9"/>
      <c r="AK402" s="58"/>
      <c r="AL402" s="59"/>
      <c r="AM402" s="59"/>
      <c r="AN402" s="59"/>
      <c r="AO402" s="59"/>
      <c r="AP402" s="59"/>
      <c r="AQ402" s="59" t="s">
        <v>484</v>
      </c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62">
        <v>1680000</v>
      </c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>
        <v>1680000</v>
      </c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/>
      <c r="CI402" s="62"/>
      <c r="CJ402" s="62"/>
      <c r="CK402" s="62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>
        <f t="shared" si="16"/>
        <v>0</v>
      </c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>
        <f t="shared" si="17"/>
        <v>1680000</v>
      </c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>
        <f t="shared" si="18"/>
        <v>1680000</v>
      </c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6"/>
    </row>
    <row r="403" spans="1:166" ht="36.4" customHeight="1">
      <c r="A403" s="68" t="s">
        <v>404</v>
      </c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9"/>
      <c r="AK403" s="58"/>
      <c r="AL403" s="59"/>
      <c r="AM403" s="59"/>
      <c r="AN403" s="59"/>
      <c r="AO403" s="59"/>
      <c r="AP403" s="59"/>
      <c r="AQ403" s="59" t="s">
        <v>485</v>
      </c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62">
        <v>3372100</v>
      </c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>
        <v>3372100</v>
      </c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>
        <v>3372100</v>
      </c>
      <c r="CI403" s="62"/>
      <c r="CJ403" s="62"/>
      <c r="CK403" s="62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  <c r="DI403" s="62"/>
      <c r="DJ403" s="62"/>
      <c r="DK403" s="62"/>
      <c r="DL403" s="62"/>
      <c r="DM403" s="62"/>
      <c r="DN403" s="62"/>
      <c r="DO403" s="62"/>
      <c r="DP403" s="62"/>
      <c r="DQ403" s="62"/>
      <c r="DR403" s="62"/>
      <c r="DS403" s="62"/>
      <c r="DT403" s="62"/>
      <c r="DU403" s="62"/>
      <c r="DV403" s="62"/>
      <c r="DW403" s="62"/>
      <c r="DX403" s="62">
        <f t="shared" si="16"/>
        <v>3372100</v>
      </c>
      <c r="DY403" s="62"/>
      <c r="DZ403" s="62"/>
      <c r="EA403" s="62"/>
      <c r="EB403" s="62"/>
      <c r="EC403" s="62"/>
      <c r="ED403" s="62"/>
      <c r="EE403" s="62"/>
      <c r="EF403" s="62"/>
      <c r="EG403" s="62"/>
      <c r="EH403" s="62"/>
      <c r="EI403" s="62"/>
      <c r="EJ403" s="62"/>
      <c r="EK403" s="62">
        <f t="shared" si="17"/>
        <v>0</v>
      </c>
      <c r="EL403" s="62"/>
      <c r="EM403" s="62"/>
      <c r="EN403" s="62"/>
      <c r="EO403" s="62"/>
      <c r="EP403" s="62"/>
      <c r="EQ403" s="62"/>
      <c r="ER403" s="62"/>
      <c r="ES403" s="62"/>
      <c r="ET403" s="62"/>
      <c r="EU403" s="62"/>
      <c r="EV403" s="62"/>
      <c r="EW403" s="62"/>
      <c r="EX403" s="62">
        <f t="shared" si="18"/>
        <v>0</v>
      </c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6"/>
    </row>
    <row r="404" spans="1:166" ht="12.75">
      <c r="A404" s="68" t="s">
        <v>145</v>
      </c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9"/>
      <c r="AK404" s="58"/>
      <c r="AL404" s="59"/>
      <c r="AM404" s="59"/>
      <c r="AN404" s="59"/>
      <c r="AO404" s="59"/>
      <c r="AP404" s="59"/>
      <c r="AQ404" s="59" t="s">
        <v>486</v>
      </c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62">
        <v>174500</v>
      </c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>
        <v>174500</v>
      </c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2"/>
      <c r="CH404" s="62">
        <v>143672.48000000001</v>
      </c>
      <c r="CI404" s="62"/>
      <c r="CJ404" s="62"/>
      <c r="CK404" s="62"/>
      <c r="CL404" s="62"/>
      <c r="CM404" s="62"/>
      <c r="CN404" s="62"/>
      <c r="CO404" s="62"/>
      <c r="CP404" s="62"/>
      <c r="CQ404" s="62"/>
      <c r="CR404" s="62"/>
      <c r="CS404" s="62"/>
      <c r="CT404" s="62"/>
      <c r="CU404" s="62"/>
      <c r="CV404" s="62"/>
      <c r="CW404" s="62"/>
      <c r="CX404" s="62"/>
      <c r="CY404" s="62"/>
      <c r="CZ404" s="62"/>
      <c r="DA404" s="62"/>
      <c r="DB404" s="62"/>
      <c r="DC404" s="62"/>
      <c r="DD404" s="62"/>
      <c r="DE404" s="62"/>
      <c r="DF404" s="62"/>
      <c r="DG404" s="62"/>
      <c r="DH404" s="62"/>
      <c r="DI404" s="62"/>
      <c r="DJ404" s="62"/>
      <c r="DK404" s="62"/>
      <c r="DL404" s="62"/>
      <c r="DM404" s="62"/>
      <c r="DN404" s="62"/>
      <c r="DO404" s="62"/>
      <c r="DP404" s="62"/>
      <c r="DQ404" s="62"/>
      <c r="DR404" s="62"/>
      <c r="DS404" s="62"/>
      <c r="DT404" s="62"/>
      <c r="DU404" s="62"/>
      <c r="DV404" s="62"/>
      <c r="DW404" s="62"/>
      <c r="DX404" s="62">
        <f t="shared" si="16"/>
        <v>143672.48000000001</v>
      </c>
      <c r="DY404" s="62"/>
      <c r="DZ404" s="62"/>
      <c r="EA404" s="62"/>
      <c r="EB404" s="62"/>
      <c r="EC404" s="62"/>
      <c r="ED404" s="62"/>
      <c r="EE404" s="62"/>
      <c r="EF404" s="62"/>
      <c r="EG404" s="62"/>
      <c r="EH404" s="62"/>
      <c r="EI404" s="62"/>
      <c r="EJ404" s="62"/>
      <c r="EK404" s="62">
        <f t="shared" si="17"/>
        <v>30827.51999999999</v>
      </c>
      <c r="EL404" s="62"/>
      <c r="EM404" s="62"/>
      <c r="EN404" s="62"/>
      <c r="EO404" s="62"/>
      <c r="EP404" s="62"/>
      <c r="EQ404" s="62"/>
      <c r="ER404" s="62"/>
      <c r="ES404" s="62"/>
      <c r="ET404" s="62"/>
      <c r="EU404" s="62"/>
      <c r="EV404" s="62"/>
      <c r="EW404" s="62"/>
      <c r="EX404" s="62">
        <f t="shared" si="18"/>
        <v>30827.51999999999</v>
      </c>
      <c r="EY404" s="62"/>
      <c r="EZ404" s="62"/>
      <c r="FA404" s="62"/>
      <c r="FB404" s="62"/>
      <c r="FC404" s="62"/>
      <c r="FD404" s="62"/>
      <c r="FE404" s="62"/>
      <c r="FF404" s="62"/>
      <c r="FG404" s="62"/>
      <c r="FH404" s="62"/>
      <c r="FI404" s="62"/>
      <c r="FJ404" s="66"/>
    </row>
    <row r="405" spans="1:166" ht="24.2" customHeight="1">
      <c r="A405" s="68" t="s">
        <v>151</v>
      </c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9"/>
      <c r="AK405" s="58"/>
      <c r="AL405" s="59"/>
      <c r="AM405" s="59"/>
      <c r="AN405" s="59"/>
      <c r="AO405" s="59"/>
      <c r="AP405" s="59"/>
      <c r="AQ405" s="59" t="s">
        <v>487</v>
      </c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62">
        <v>52700</v>
      </c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>
        <v>52700</v>
      </c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2"/>
      <c r="CH405" s="62">
        <v>39526.519999999997</v>
      </c>
      <c r="CI405" s="62"/>
      <c r="CJ405" s="62"/>
      <c r="CK405" s="62"/>
      <c r="CL405" s="62"/>
      <c r="CM405" s="62"/>
      <c r="CN405" s="62"/>
      <c r="CO405" s="62"/>
      <c r="CP405" s="62"/>
      <c r="CQ405" s="62"/>
      <c r="CR405" s="62"/>
      <c r="CS405" s="62"/>
      <c r="CT405" s="62"/>
      <c r="CU405" s="62"/>
      <c r="CV405" s="62"/>
      <c r="CW405" s="62"/>
      <c r="CX405" s="62"/>
      <c r="CY405" s="62"/>
      <c r="CZ405" s="62"/>
      <c r="DA405" s="62"/>
      <c r="DB405" s="62"/>
      <c r="DC405" s="62"/>
      <c r="DD405" s="62"/>
      <c r="DE405" s="62"/>
      <c r="DF405" s="62"/>
      <c r="DG405" s="62"/>
      <c r="DH405" s="62"/>
      <c r="DI405" s="62"/>
      <c r="DJ405" s="62"/>
      <c r="DK405" s="62"/>
      <c r="DL405" s="62"/>
      <c r="DM405" s="62"/>
      <c r="DN405" s="62"/>
      <c r="DO405" s="62"/>
      <c r="DP405" s="62"/>
      <c r="DQ405" s="62"/>
      <c r="DR405" s="62"/>
      <c r="DS405" s="62"/>
      <c r="DT405" s="62"/>
      <c r="DU405" s="62"/>
      <c r="DV405" s="62"/>
      <c r="DW405" s="62"/>
      <c r="DX405" s="62">
        <f t="shared" ref="DX405:DX468" si="19">CH405+CX405+DK405</f>
        <v>39526.519999999997</v>
      </c>
      <c r="DY405" s="62"/>
      <c r="DZ405" s="62"/>
      <c r="EA405" s="62"/>
      <c r="EB405" s="62"/>
      <c r="EC405" s="62"/>
      <c r="ED405" s="62"/>
      <c r="EE405" s="62"/>
      <c r="EF405" s="62"/>
      <c r="EG405" s="62"/>
      <c r="EH405" s="62"/>
      <c r="EI405" s="62"/>
      <c r="EJ405" s="62"/>
      <c r="EK405" s="62">
        <f t="shared" ref="EK405:EK468" si="20">BC405-DX405</f>
        <v>13173.480000000003</v>
      </c>
      <c r="EL405" s="62"/>
      <c r="EM405" s="62"/>
      <c r="EN405" s="62"/>
      <c r="EO405" s="62"/>
      <c r="EP405" s="62"/>
      <c r="EQ405" s="62"/>
      <c r="ER405" s="62"/>
      <c r="ES405" s="62"/>
      <c r="ET405" s="62"/>
      <c r="EU405" s="62"/>
      <c r="EV405" s="62"/>
      <c r="EW405" s="62"/>
      <c r="EX405" s="62">
        <f t="shared" ref="EX405:EX468" si="21">BU405-DX405</f>
        <v>13173.480000000003</v>
      </c>
      <c r="EY405" s="62"/>
      <c r="EZ405" s="62"/>
      <c r="FA405" s="62"/>
      <c r="FB405" s="62"/>
      <c r="FC405" s="62"/>
      <c r="FD405" s="62"/>
      <c r="FE405" s="62"/>
      <c r="FF405" s="62"/>
      <c r="FG405" s="62"/>
      <c r="FH405" s="62"/>
      <c r="FI405" s="62"/>
      <c r="FJ405" s="66"/>
    </row>
    <row r="406" spans="1:166" ht="24.2" customHeight="1">
      <c r="A406" s="68" t="s">
        <v>177</v>
      </c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9"/>
      <c r="AK406" s="58"/>
      <c r="AL406" s="59"/>
      <c r="AM406" s="59"/>
      <c r="AN406" s="59"/>
      <c r="AO406" s="59"/>
      <c r="AP406" s="59"/>
      <c r="AQ406" s="59" t="s">
        <v>488</v>
      </c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62">
        <v>717120</v>
      </c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>
        <v>717120</v>
      </c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/>
      <c r="CI406" s="62"/>
      <c r="CJ406" s="62"/>
      <c r="CK406" s="62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  <c r="DI406" s="62"/>
      <c r="DJ406" s="62"/>
      <c r="DK406" s="62"/>
      <c r="DL406" s="62"/>
      <c r="DM406" s="62"/>
      <c r="DN406" s="62"/>
      <c r="DO406" s="62"/>
      <c r="DP406" s="62"/>
      <c r="DQ406" s="62"/>
      <c r="DR406" s="62"/>
      <c r="DS406" s="62"/>
      <c r="DT406" s="62"/>
      <c r="DU406" s="62"/>
      <c r="DV406" s="62"/>
      <c r="DW406" s="62"/>
      <c r="DX406" s="62">
        <f t="shared" si="19"/>
        <v>0</v>
      </c>
      <c r="DY406" s="62"/>
      <c r="DZ406" s="62"/>
      <c r="EA406" s="62"/>
      <c r="EB406" s="62"/>
      <c r="EC406" s="62"/>
      <c r="ED406" s="62"/>
      <c r="EE406" s="62"/>
      <c r="EF406" s="62"/>
      <c r="EG406" s="62"/>
      <c r="EH406" s="62"/>
      <c r="EI406" s="62"/>
      <c r="EJ406" s="62"/>
      <c r="EK406" s="62">
        <f t="shared" si="20"/>
        <v>717120</v>
      </c>
      <c r="EL406" s="62"/>
      <c r="EM406" s="62"/>
      <c r="EN406" s="62"/>
      <c r="EO406" s="62"/>
      <c r="EP406" s="62"/>
      <c r="EQ406" s="62"/>
      <c r="ER406" s="62"/>
      <c r="ES406" s="62"/>
      <c r="ET406" s="62"/>
      <c r="EU406" s="62"/>
      <c r="EV406" s="62"/>
      <c r="EW406" s="62"/>
      <c r="EX406" s="62">
        <f t="shared" si="21"/>
        <v>717120</v>
      </c>
      <c r="EY406" s="62"/>
      <c r="EZ406" s="62"/>
      <c r="FA406" s="62"/>
      <c r="FB406" s="62"/>
      <c r="FC406" s="62"/>
      <c r="FD406" s="62"/>
      <c r="FE406" s="62"/>
      <c r="FF406" s="62"/>
      <c r="FG406" s="62"/>
      <c r="FH406" s="62"/>
      <c r="FI406" s="62"/>
      <c r="FJ406" s="66"/>
    </row>
    <row r="407" spans="1:166" ht="24.2" customHeight="1">
      <c r="A407" s="68" t="s">
        <v>177</v>
      </c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9"/>
      <c r="AK407" s="58"/>
      <c r="AL407" s="59"/>
      <c r="AM407" s="59"/>
      <c r="AN407" s="59"/>
      <c r="AO407" s="59"/>
      <c r="AP407" s="59"/>
      <c r="AQ407" s="59" t="s">
        <v>489</v>
      </c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62">
        <v>928880</v>
      </c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>
        <v>928880</v>
      </c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/>
      <c r="CI407" s="62"/>
      <c r="CJ407" s="62"/>
      <c r="CK407" s="62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  <c r="DD407" s="62"/>
      <c r="DE407" s="62"/>
      <c r="DF407" s="62"/>
      <c r="DG407" s="62"/>
      <c r="DH407" s="62"/>
      <c r="DI407" s="62"/>
      <c r="DJ407" s="62"/>
      <c r="DK407" s="62"/>
      <c r="DL407" s="62"/>
      <c r="DM407" s="62"/>
      <c r="DN407" s="62"/>
      <c r="DO407" s="62"/>
      <c r="DP407" s="62"/>
      <c r="DQ407" s="62"/>
      <c r="DR407" s="62"/>
      <c r="DS407" s="62"/>
      <c r="DT407" s="62"/>
      <c r="DU407" s="62"/>
      <c r="DV407" s="62"/>
      <c r="DW407" s="62"/>
      <c r="DX407" s="62">
        <f t="shared" si="19"/>
        <v>0</v>
      </c>
      <c r="DY407" s="62"/>
      <c r="DZ407" s="62"/>
      <c r="EA407" s="62"/>
      <c r="EB407" s="62"/>
      <c r="EC407" s="62"/>
      <c r="ED407" s="62"/>
      <c r="EE407" s="62"/>
      <c r="EF407" s="62"/>
      <c r="EG407" s="62"/>
      <c r="EH407" s="62"/>
      <c r="EI407" s="62"/>
      <c r="EJ407" s="62"/>
      <c r="EK407" s="62">
        <f t="shared" si="20"/>
        <v>928880</v>
      </c>
      <c r="EL407" s="62"/>
      <c r="EM407" s="62"/>
      <c r="EN407" s="62"/>
      <c r="EO407" s="62"/>
      <c r="EP407" s="62"/>
      <c r="EQ407" s="62"/>
      <c r="ER407" s="62"/>
      <c r="ES407" s="62"/>
      <c r="ET407" s="62"/>
      <c r="EU407" s="62"/>
      <c r="EV407" s="62"/>
      <c r="EW407" s="62"/>
      <c r="EX407" s="62">
        <f t="shared" si="21"/>
        <v>928880</v>
      </c>
      <c r="EY407" s="62"/>
      <c r="EZ407" s="62"/>
      <c r="FA407" s="62"/>
      <c r="FB407" s="62"/>
      <c r="FC407" s="62"/>
      <c r="FD407" s="62"/>
      <c r="FE407" s="62"/>
      <c r="FF407" s="62"/>
      <c r="FG407" s="62"/>
      <c r="FH407" s="62"/>
      <c r="FI407" s="62"/>
      <c r="FJ407" s="66"/>
    </row>
    <row r="408" spans="1:166" ht="48.6" customHeight="1">
      <c r="A408" s="68" t="s">
        <v>445</v>
      </c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9"/>
      <c r="AK408" s="58"/>
      <c r="AL408" s="59"/>
      <c r="AM408" s="59"/>
      <c r="AN408" s="59"/>
      <c r="AO408" s="59"/>
      <c r="AP408" s="59"/>
      <c r="AQ408" s="59" t="s">
        <v>490</v>
      </c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62">
        <v>29737825.5</v>
      </c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>
        <v>29737825.5</v>
      </c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>
        <v>29733830.899999999</v>
      </c>
      <c r="CI408" s="62"/>
      <c r="CJ408" s="62"/>
      <c r="CK408" s="62"/>
      <c r="CL408" s="62"/>
      <c r="CM408" s="62"/>
      <c r="CN408" s="62"/>
      <c r="CO408" s="62"/>
      <c r="CP408" s="62"/>
      <c r="CQ408" s="62"/>
      <c r="CR408" s="62"/>
      <c r="CS408" s="62"/>
      <c r="CT408" s="62"/>
      <c r="CU408" s="62"/>
      <c r="CV408" s="62"/>
      <c r="CW408" s="62"/>
      <c r="CX408" s="62"/>
      <c r="CY408" s="62"/>
      <c r="CZ408" s="62"/>
      <c r="DA408" s="62"/>
      <c r="DB408" s="62"/>
      <c r="DC408" s="62"/>
      <c r="DD408" s="62"/>
      <c r="DE408" s="62"/>
      <c r="DF408" s="62"/>
      <c r="DG408" s="62"/>
      <c r="DH408" s="62"/>
      <c r="DI408" s="62"/>
      <c r="DJ408" s="62"/>
      <c r="DK408" s="62"/>
      <c r="DL408" s="62"/>
      <c r="DM408" s="62"/>
      <c r="DN408" s="62"/>
      <c r="DO408" s="62"/>
      <c r="DP408" s="62"/>
      <c r="DQ408" s="62"/>
      <c r="DR408" s="62"/>
      <c r="DS408" s="62"/>
      <c r="DT408" s="62"/>
      <c r="DU408" s="62"/>
      <c r="DV408" s="62"/>
      <c r="DW408" s="62"/>
      <c r="DX408" s="62">
        <f t="shared" si="19"/>
        <v>29733830.899999999</v>
      </c>
      <c r="DY408" s="62"/>
      <c r="DZ408" s="62"/>
      <c r="EA408" s="62"/>
      <c r="EB408" s="62"/>
      <c r="EC408" s="62"/>
      <c r="ED408" s="62"/>
      <c r="EE408" s="62"/>
      <c r="EF408" s="62"/>
      <c r="EG408" s="62"/>
      <c r="EH408" s="62"/>
      <c r="EI408" s="62"/>
      <c r="EJ408" s="62"/>
      <c r="EK408" s="62">
        <f t="shared" si="20"/>
        <v>3994.6000000014901</v>
      </c>
      <c r="EL408" s="62"/>
      <c r="EM408" s="62"/>
      <c r="EN408" s="62"/>
      <c r="EO408" s="62"/>
      <c r="EP408" s="62"/>
      <c r="EQ408" s="62"/>
      <c r="ER408" s="62"/>
      <c r="ES408" s="62"/>
      <c r="ET408" s="62"/>
      <c r="EU408" s="62"/>
      <c r="EV408" s="62"/>
      <c r="EW408" s="62"/>
      <c r="EX408" s="62">
        <f t="shared" si="21"/>
        <v>3994.6000000014901</v>
      </c>
      <c r="EY408" s="62"/>
      <c r="EZ408" s="62"/>
      <c r="FA408" s="62"/>
      <c r="FB408" s="62"/>
      <c r="FC408" s="62"/>
      <c r="FD408" s="62"/>
      <c r="FE408" s="62"/>
      <c r="FF408" s="62"/>
      <c r="FG408" s="62"/>
      <c r="FH408" s="62"/>
      <c r="FI408" s="62"/>
      <c r="FJ408" s="66"/>
    </row>
    <row r="409" spans="1:166" ht="48.6" customHeight="1">
      <c r="A409" s="68" t="s">
        <v>445</v>
      </c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9"/>
      <c r="AK409" s="58"/>
      <c r="AL409" s="59"/>
      <c r="AM409" s="59"/>
      <c r="AN409" s="59"/>
      <c r="AO409" s="59"/>
      <c r="AP409" s="59"/>
      <c r="AQ409" s="59" t="s">
        <v>491</v>
      </c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62">
        <v>780537.5</v>
      </c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>
        <v>780537.5</v>
      </c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>
        <v>780537.5</v>
      </c>
      <c r="CI409" s="62"/>
      <c r="CJ409" s="62"/>
      <c r="CK409" s="62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  <c r="DD409" s="62"/>
      <c r="DE409" s="62"/>
      <c r="DF409" s="62"/>
      <c r="DG409" s="62"/>
      <c r="DH409" s="62"/>
      <c r="DI409" s="62"/>
      <c r="DJ409" s="62"/>
      <c r="DK409" s="62"/>
      <c r="DL409" s="62"/>
      <c r="DM409" s="62"/>
      <c r="DN409" s="62"/>
      <c r="DO409" s="62"/>
      <c r="DP409" s="62"/>
      <c r="DQ409" s="62"/>
      <c r="DR409" s="62"/>
      <c r="DS409" s="62"/>
      <c r="DT409" s="62"/>
      <c r="DU409" s="62"/>
      <c r="DV409" s="62"/>
      <c r="DW409" s="62"/>
      <c r="DX409" s="62">
        <f t="shared" si="19"/>
        <v>780537.5</v>
      </c>
      <c r="DY409" s="62"/>
      <c r="DZ409" s="62"/>
      <c r="EA409" s="62"/>
      <c r="EB409" s="62"/>
      <c r="EC409" s="62"/>
      <c r="ED409" s="62"/>
      <c r="EE409" s="62"/>
      <c r="EF409" s="62"/>
      <c r="EG409" s="62"/>
      <c r="EH409" s="62"/>
      <c r="EI409" s="62"/>
      <c r="EJ409" s="62"/>
      <c r="EK409" s="62">
        <f t="shared" si="20"/>
        <v>0</v>
      </c>
      <c r="EL409" s="62"/>
      <c r="EM409" s="62"/>
      <c r="EN409" s="62"/>
      <c r="EO409" s="62"/>
      <c r="EP409" s="62"/>
      <c r="EQ409" s="62"/>
      <c r="ER409" s="62"/>
      <c r="ES409" s="62"/>
      <c r="ET409" s="62"/>
      <c r="EU409" s="62"/>
      <c r="EV409" s="62"/>
      <c r="EW409" s="62"/>
      <c r="EX409" s="62">
        <f t="shared" si="21"/>
        <v>0</v>
      </c>
      <c r="EY409" s="62"/>
      <c r="EZ409" s="62"/>
      <c r="FA409" s="62"/>
      <c r="FB409" s="62"/>
      <c r="FC409" s="62"/>
      <c r="FD409" s="62"/>
      <c r="FE409" s="62"/>
      <c r="FF409" s="62"/>
      <c r="FG409" s="62"/>
      <c r="FH409" s="62"/>
      <c r="FI409" s="62"/>
      <c r="FJ409" s="66"/>
    </row>
    <row r="410" spans="1:166" ht="48.6" customHeight="1">
      <c r="A410" s="68" t="s">
        <v>445</v>
      </c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9"/>
      <c r="AK410" s="58"/>
      <c r="AL410" s="59"/>
      <c r="AM410" s="59"/>
      <c r="AN410" s="59"/>
      <c r="AO410" s="59"/>
      <c r="AP410" s="59"/>
      <c r="AQ410" s="59" t="s">
        <v>492</v>
      </c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62">
        <v>4680</v>
      </c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>
        <v>4680</v>
      </c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>
        <v>4680</v>
      </c>
      <c r="CI410" s="62"/>
      <c r="CJ410" s="62"/>
      <c r="CK410" s="62"/>
      <c r="CL410" s="62"/>
      <c r="CM410" s="62"/>
      <c r="CN410" s="62"/>
      <c r="CO410" s="62"/>
      <c r="CP410" s="62"/>
      <c r="CQ410" s="62"/>
      <c r="CR410" s="62"/>
      <c r="CS410" s="62"/>
      <c r="CT410" s="62"/>
      <c r="CU410" s="62"/>
      <c r="CV410" s="62"/>
      <c r="CW410" s="62"/>
      <c r="CX410" s="62"/>
      <c r="CY410" s="62"/>
      <c r="CZ410" s="62"/>
      <c r="DA410" s="62"/>
      <c r="DB410" s="62"/>
      <c r="DC410" s="62"/>
      <c r="DD410" s="62"/>
      <c r="DE410" s="62"/>
      <c r="DF410" s="62"/>
      <c r="DG410" s="62"/>
      <c r="DH410" s="62"/>
      <c r="DI410" s="62"/>
      <c r="DJ410" s="62"/>
      <c r="DK410" s="62"/>
      <c r="DL410" s="62"/>
      <c r="DM410" s="62"/>
      <c r="DN410" s="62"/>
      <c r="DO410" s="62"/>
      <c r="DP410" s="62"/>
      <c r="DQ410" s="62"/>
      <c r="DR410" s="62"/>
      <c r="DS410" s="62"/>
      <c r="DT410" s="62"/>
      <c r="DU410" s="62"/>
      <c r="DV410" s="62"/>
      <c r="DW410" s="62"/>
      <c r="DX410" s="62">
        <f t="shared" si="19"/>
        <v>4680</v>
      </c>
      <c r="DY410" s="62"/>
      <c r="DZ410" s="62"/>
      <c r="EA410" s="62"/>
      <c r="EB410" s="62"/>
      <c r="EC410" s="62"/>
      <c r="ED410" s="62"/>
      <c r="EE410" s="62"/>
      <c r="EF410" s="62"/>
      <c r="EG410" s="62"/>
      <c r="EH410" s="62"/>
      <c r="EI410" s="62"/>
      <c r="EJ410" s="62"/>
      <c r="EK410" s="62">
        <f t="shared" si="20"/>
        <v>0</v>
      </c>
      <c r="EL410" s="62"/>
      <c r="EM410" s="62"/>
      <c r="EN410" s="62"/>
      <c r="EO410" s="62"/>
      <c r="EP410" s="62"/>
      <c r="EQ410" s="62"/>
      <c r="ER410" s="62"/>
      <c r="ES410" s="62"/>
      <c r="ET410" s="62"/>
      <c r="EU410" s="62"/>
      <c r="EV410" s="62"/>
      <c r="EW410" s="62"/>
      <c r="EX410" s="62">
        <f t="shared" si="21"/>
        <v>0</v>
      </c>
      <c r="EY410" s="62"/>
      <c r="EZ410" s="62"/>
      <c r="FA410" s="62"/>
      <c r="FB410" s="62"/>
      <c r="FC410" s="62"/>
      <c r="FD410" s="62"/>
      <c r="FE410" s="62"/>
      <c r="FF410" s="62"/>
      <c r="FG410" s="62"/>
      <c r="FH410" s="62"/>
      <c r="FI410" s="62"/>
      <c r="FJ410" s="66"/>
    </row>
    <row r="411" spans="1:166" ht="12.75">
      <c r="A411" s="68" t="s">
        <v>145</v>
      </c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9"/>
      <c r="AK411" s="58"/>
      <c r="AL411" s="59"/>
      <c r="AM411" s="59"/>
      <c r="AN411" s="59"/>
      <c r="AO411" s="59"/>
      <c r="AP411" s="59"/>
      <c r="AQ411" s="59" t="s">
        <v>493</v>
      </c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62">
        <v>11.35</v>
      </c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>
        <v>11.35</v>
      </c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/>
      <c r="CI411" s="62"/>
      <c r="CJ411" s="62"/>
      <c r="CK411" s="62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  <c r="DD411" s="62"/>
      <c r="DE411" s="62"/>
      <c r="DF411" s="62"/>
      <c r="DG411" s="62"/>
      <c r="DH411" s="62"/>
      <c r="DI411" s="62"/>
      <c r="DJ411" s="62"/>
      <c r="DK411" s="62"/>
      <c r="DL411" s="62"/>
      <c r="DM411" s="62"/>
      <c r="DN411" s="62"/>
      <c r="DO411" s="62"/>
      <c r="DP411" s="62"/>
      <c r="DQ411" s="62"/>
      <c r="DR411" s="62"/>
      <c r="DS411" s="62"/>
      <c r="DT411" s="62"/>
      <c r="DU411" s="62"/>
      <c r="DV411" s="62"/>
      <c r="DW411" s="62"/>
      <c r="DX411" s="62">
        <f t="shared" si="19"/>
        <v>0</v>
      </c>
      <c r="DY411" s="62"/>
      <c r="DZ411" s="62"/>
      <c r="EA411" s="62"/>
      <c r="EB411" s="62"/>
      <c r="EC411" s="62"/>
      <c r="ED411" s="62"/>
      <c r="EE411" s="62"/>
      <c r="EF411" s="62"/>
      <c r="EG411" s="62"/>
      <c r="EH411" s="62"/>
      <c r="EI411" s="62"/>
      <c r="EJ411" s="62"/>
      <c r="EK411" s="62">
        <f t="shared" si="20"/>
        <v>11.35</v>
      </c>
      <c r="EL411" s="62"/>
      <c r="EM411" s="62"/>
      <c r="EN411" s="62"/>
      <c r="EO411" s="62"/>
      <c r="EP411" s="62"/>
      <c r="EQ411" s="62"/>
      <c r="ER411" s="62"/>
      <c r="ES411" s="62"/>
      <c r="ET411" s="62"/>
      <c r="EU411" s="62"/>
      <c r="EV411" s="62"/>
      <c r="EW411" s="62"/>
      <c r="EX411" s="62">
        <f t="shared" si="21"/>
        <v>11.35</v>
      </c>
      <c r="EY411" s="62"/>
      <c r="EZ411" s="62"/>
      <c r="FA411" s="62"/>
      <c r="FB411" s="62"/>
      <c r="FC411" s="62"/>
      <c r="FD411" s="62"/>
      <c r="FE411" s="62"/>
      <c r="FF411" s="62"/>
      <c r="FG411" s="62"/>
      <c r="FH411" s="62"/>
      <c r="FI411" s="62"/>
      <c r="FJ411" s="66"/>
    </row>
    <row r="412" spans="1:166" ht="24.2" customHeight="1">
      <c r="A412" s="68" t="s">
        <v>494</v>
      </c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9"/>
      <c r="AK412" s="58"/>
      <c r="AL412" s="59"/>
      <c r="AM412" s="59"/>
      <c r="AN412" s="59"/>
      <c r="AO412" s="59"/>
      <c r="AP412" s="59"/>
      <c r="AQ412" s="59" t="s">
        <v>495</v>
      </c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62">
        <v>1261.47</v>
      </c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>
        <v>1261.47</v>
      </c>
      <c r="BV412" s="62"/>
      <c r="BW412" s="62"/>
      <c r="BX412" s="62"/>
      <c r="BY412" s="62"/>
      <c r="BZ412" s="62"/>
      <c r="CA412" s="62"/>
      <c r="CB412" s="62"/>
      <c r="CC412" s="62"/>
      <c r="CD412" s="62"/>
      <c r="CE412" s="62"/>
      <c r="CF412" s="62"/>
      <c r="CG412" s="62"/>
      <c r="CH412" s="62"/>
      <c r="CI412" s="62"/>
      <c r="CJ412" s="62"/>
      <c r="CK412" s="62"/>
      <c r="CL412" s="62"/>
      <c r="CM412" s="62"/>
      <c r="CN412" s="62"/>
      <c r="CO412" s="62"/>
      <c r="CP412" s="62"/>
      <c r="CQ412" s="62"/>
      <c r="CR412" s="62"/>
      <c r="CS412" s="62"/>
      <c r="CT412" s="62"/>
      <c r="CU412" s="62"/>
      <c r="CV412" s="62"/>
      <c r="CW412" s="62"/>
      <c r="CX412" s="62"/>
      <c r="CY412" s="62"/>
      <c r="CZ412" s="62"/>
      <c r="DA412" s="62"/>
      <c r="DB412" s="62"/>
      <c r="DC412" s="62"/>
      <c r="DD412" s="62"/>
      <c r="DE412" s="62"/>
      <c r="DF412" s="62"/>
      <c r="DG412" s="62"/>
      <c r="DH412" s="62"/>
      <c r="DI412" s="62"/>
      <c r="DJ412" s="62"/>
      <c r="DK412" s="62"/>
      <c r="DL412" s="62"/>
      <c r="DM412" s="62"/>
      <c r="DN412" s="62"/>
      <c r="DO412" s="62"/>
      <c r="DP412" s="62"/>
      <c r="DQ412" s="62"/>
      <c r="DR412" s="62"/>
      <c r="DS412" s="62"/>
      <c r="DT412" s="62"/>
      <c r="DU412" s="62"/>
      <c r="DV412" s="62"/>
      <c r="DW412" s="62"/>
      <c r="DX412" s="62">
        <f t="shared" si="19"/>
        <v>0</v>
      </c>
      <c r="DY412" s="62"/>
      <c r="DZ412" s="62"/>
      <c r="EA412" s="62"/>
      <c r="EB412" s="62"/>
      <c r="EC412" s="62"/>
      <c r="ED412" s="62"/>
      <c r="EE412" s="62"/>
      <c r="EF412" s="62"/>
      <c r="EG412" s="62"/>
      <c r="EH412" s="62"/>
      <c r="EI412" s="62"/>
      <c r="EJ412" s="62"/>
      <c r="EK412" s="62">
        <f t="shared" si="20"/>
        <v>1261.47</v>
      </c>
      <c r="EL412" s="62"/>
      <c r="EM412" s="62"/>
      <c r="EN412" s="62"/>
      <c r="EO412" s="62"/>
      <c r="EP412" s="62"/>
      <c r="EQ412" s="62"/>
      <c r="ER412" s="62"/>
      <c r="ES412" s="62"/>
      <c r="ET412" s="62"/>
      <c r="EU412" s="62"/>
      <c r="EV412" s="62"/>
      <c r="EW412" s="62"/>
      <c r="EX412" s="62">
        <f t="shared" si="21"/>
        <v>1261.47</v>
      </c>
      <c r="EY412" s="62"/>
      <c r="EZ412" s="62"/>
      <c r="FA412" s="62"/>
      <c r="FB412" s="62"/>
      <c r="FC412" s="62"/>
      <c r="FD412" s="62"/>
      <c r="FE412" s="62"/>
      <c r="FF412" s="62"/>
      <c r="FG412" s="62"/>
      <c r="FH412" s="62"/>
      <c r="FI412" s="62"/>
      <c r="FJ412" s="66"/>
    </row>
    <row r="413" spans="1:166" ht="24.2" customHeight="1">
      <c r="A413" s="68" t="s">
        <v>151</v>
      </c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9"/>
      <c r="AK413" s="58"/>
      <c r="AL413" s="59"/>
      <c r="AM413" s="59"/>
      <c r="AN413" s="59"/>
      <c r="AO413" s="59"/>
      <c r="AP413" s="59"/>
      <c r="AQ413" s="59" t="s">
        <v>496</v>
      </c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62">
        <v>21.73</v>
      </c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>
        <v>21.73</v>
      </c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2"/>
      <c r="CH413" s="62"/>
      <c r="CI413" s="62"/>
      <c r="CJ413" s="62"/>
      <c r="CK413" s="62"/>
      <c r="CL413" s="62"/>
      <c r="CM413" s="62"/>
      <c r="CN413" s="62"/>
      <c r="CO413" s="62"/>
      <c r="CP413" s="62"/>
      <c r="CQ413" s="62"/>
      <c r="CR413" s="62"/>
      <c r="CS413" s="62"/>
      <c r="CT413" s="62"/>
      <c r="CU413" s="62"/>
      <c r="CV413" s="62"/>
      <c r="CW413" s="62"/>
      <c r="CX413" s="62"/>
      <c r="CY413" s="62"/>
      <c r="CZ413" s="62"/>
      <c r="DA413" s="62"/>
      <c r="DB413" s="62"/>
      <c r="DC413" s="62"/>
      <c r="DD413" s="62"/>
      <c r="DE413" s="62"/>
      <c r="DF413" s="62"/>
      <c r="DG413" s="62"/>
      <c r="DH413" s="62"/>
      <c r="DI413" s="62"/>
      <c r="DJ413" s="62"/>
      <c r="DK413" s="62"/>
      <c r="DL413" s="62"/>
      <c r="DM413" s="62"/>
      <c r="DN413" s="62"/>
      <c r="DO413" s="62"/>
      <c r="DP413" s="62"/>
      <c r="DQ413" s="62"/>
      <c r="DR413" s="62"/>
      <c r="DS413" s="62"/>
      <c r="DT413" s="62"/>
      <c r="DU413" s="62"/>
      <c r="DV413" s="62"/>
      <c r="DW413" s="62"/>
      <c r="DX413" s="62">
        <f t="shared" si="19"/>
        <v>0</v>
      </c>
      <c r="DY413" s="62"/>
      <c r="DZ413" s="62"/>
      <c r="EA413" s="62"/>
      <c r="EB413" s="62"/>
      <c r="EC413" s="62"/>
      <c r="ED413" s="62"/>
      <c r="EE413" s="62"/>
      <c r="EF413" s="62"/>
      <c r="EG413" s="62"/>
      <c r="EH413" s="62"/>
      <c r="EI413" s="62"/>
      <c r="EJ413" s="62"/>
      <c r="EK413" s="62">
        <f t="shared" si="20"/>
        <v>21.73</v>
      </c>
      <c r="EL413" s="62"/>
      <c r="EM413" s="62"/>
      <c r="EN413" s="62"/>
      <c r="EO413" s="62"/>
      <c r="EP413" s="62"/>
      <c r="EQ413" s="62"/>
      <c r="ER413" s="62"/>
      <c r="ES413" s="62"/>
      <c r="ET413" s="62"/>
      <c r="EU413" s="62"/>
      <c r="EV413" s="62"/>
      <c r="EW413" s="62"/>
      <c r="EX413" s="62">
        <f t="shared" si="21"/>
        <v>21.73</v>
      </c>
      <c r="EY413" s="62"/>
      <c r="EZ413" s="62"/>
      <c r="FA413" s="62"/>
      <c r="FB413" s="62"/>
      <c r="FC413" s="62"/>
      <c r="FD413" s="62"/>
      <c r="FE413" s="62"/>
      <c r="FF413" s="62"/>
      <c r="FG413" s="62"/>
      <c r="FH413" s="62"/>
      <c r="FI413" s="62"/>
      <c r="FJ413" s="66"/>
    </row>
    <row r="414" spans="1:166" ht="24.2" customHeight="1">
      <c r="A414" s="68" t="s">
        <v>177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9"/>
      <c r="AK414" s="58"/>
      <c r="AL414" s="59"/>
      <c r="AM414" s="59"/>
      <c r="AN414" s="59"/>
      <c r="AO414" s="59"/>
      <c r="AP414" s="59"/>
      <c r="AQ414" s="59" t="s">
        <v>497</v>
      </c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62">
        <v>25200</v>
      </c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>
        <v>25200</v>
      </c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2"/>
      <c r="CH414" s="62"/>
      <c r="CI414" s="62"/>
      <c r="CJ414" s="62"/>
      <c r="CK414" s="62"/>
      <c r="CL414" s="62"/>
      <c r="CM414" s="62"/>
      <c r="CN414" s="62"/>
      <c r="CO414" s="62"/>
      <c r="CP414" s="62"/>
      <c r="CQ414" s="62"/>
      <c r="CR414" s="62"/>
      <c r="CS414" s="62"/>
      <c r="CT414" s="62"/>
      <c r="CU414" s="62"/>
      <c r="CV414" s="62"/>
      <c r="CW414" s="62"/>
      <c r="CX414" s="62"/>
      <c r="CY414" s="62"/>
      <c r="CZ414" s="62"/>
      <c r="DA414" s="62"/>
      <c r="DB414" s="62"/>
      <c r="DC414" s="62"/>
      <c r="DD414" s="62"/>
      <c r="DE414" s="62"/>
      <c r="DF414" s="62"/>
      <c r="DG414" s="62"/>
      <c r="DH414" s="62"/>
      <c r="DI414" s="62"/>
      <c r="DJ414" s="62"/>
      <c r="DK414" s="62"/>
      <c r="DL414" s="62"/>
      <c r="DM414" s="62"/>
      <c r="DN414" s="62"/>
      <c r="DO414" s="62"/>
      <c r="DP414" s="62"/>
      <c r="DQ414" s="62"/>
      <c r="DR414" s="62"/>
      <c r="DS414" s="62"/>
      <c r="DT414" s="62"/>
      <c r="DU414" s="62"/>
      <c r="DV414" s="62"/>
      <c r="DW414" s="62"/>
      <c r="DX414" s="62">
        <f t="shared" si="19"/>
        <v>0</v>
      </c>
      <c r="DY414" s="62"/>
      <c r="DZ414" s="62"/>
      <c r="EA414" s="62"/>
      <c r="EB414" s="62"/>
      <c r="EC414" s="62"/>
      <c r="ED414" s="62"/>
      <c r="EE414" s="62"/>
      <c r="EF414" s="62"/>
      <c r="EG414" s="62"/>
      <c r="EH414" s="62"/>
      <c r="EI414" s="62"/>
      <c r="EJ414" s="62"/>
      <c r="EK414" s="62">
        <f t="shared" si="20"/>
        <v>25200</v>
      </c>
      <c r="EL414" s="62"/>
      <c r="EM414" s="62"/>
      <c r="EN414" s="62"/>
      <c r="EO414" s="62"/>
      <c r="EP414" s="62"/>
      <c r="EQ414" s="62"/>
      <c r="ER414" s="62"/>
      <c r="ES414" s="62"/>
      <c r="ET414" s="62"/>
      <c r="EU414" s="62"/>
      <c r="EV414" s="62"/>
      <c r="EW414" s="62"/>
      <c r="EX414" s="62">
        <f t="shared" si="21"/>
        <v>25200</v>
      </c>
      <c r="EY414" s="62"/>
      <c r="EZ414" s="62"/>
      <c r="FA414" s="62"/>
      <c r="FB414" s="62"/>
      <c r="FC414" s="62"/>
      <c r="FD414" s="62"/>
      <c r="FE414" s="62"/>
      <c r="FF414" s="62"/>
      <c r="FG414" s="62"/>
      <c r="FH414" s="62"/>
      <c r="FI414" s="62"/>
      <c r="FJ414" s="66"/>
    </row>
    <row r="415" spans="1:166" ht="24.2" customHeight="1">
      <c r="A415" s="68" t="s">
        <v>177</v>
      </c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9"/>
      <c r="AK415" s="58"/>
      <c r="AL415" s="59"/>
      <c r="AM415" s="59"/>
      <c r="AN415" s="59"/>
      <c r="AO415" s="59"/>
      <c r="AP415" s="59"/>
      <c r="AQ415" s="59" t="s">
        <v>498</v>
      </c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62">
        <v>6000</v>
      </c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>
        <v>6000</v>
      </c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/>
      <c r="CI415" s="62"/>
      <c r="CJ415" s="62"/>
      <c r="CK415" s="62"/>
      <c r="CL415" s="62"/>
      <c r="CM415" s="62"/>
      <c r="CN415" s="62"/>
      <c r="CO415" s="62"/>
      <c r="CP415" s="62"/>
      <c r="CQ415" s="62"/>
      <c r="CR415" s="62"/>
      <c r="CS415" s="62"/>
      <c r="CT415" s="62"/>
      <c r="CU415" s="62"/>
      <c r="CV415" s="62"/>
      <c r="CW415" s="62"/>
      <c r="CX415" s="62"/>
      <c r="CY415" s="62"/>
      <c r="CZ415" s="62"/>
      <c r="DA415" s="62"/>
      <c r="DB415" s="62"/>
      <c r="DC415" s="62"/>
      <c r="DD415" s="62"/>
      <c r="DE415" s="62"/>
      <c r="DF415" s="62"/>
      <c r="DG415" s="62"/>
      <c r="DH415" s="62"/>
      <c r="DI415" s="62"/>
      <c r="DJ415" s="62"/>
      <c r="DK415" s="62"/>
      <c r="DL415" s="62"/>
      <c r="DM415" s="62"/>
      <c r="DN415" s="62"/>
      <c r="DO415" s="62"/>
      <c r="DP415" s="62"/>
      <c r="DQ415" s="62"/>
      <c r="DR415" s="62"/>
      <c r="DS415" s="62"/>
      <c r="DT415" s="62"/>
      <c r="DU415" s="62"/>
      <c r="DV415" s="62"/>
      <c r="DW415" s="62"/>
      <c r="DX415" s="62">
        <f t="shared" si="19"/>
        <v>0</v>
      </c>
      <c r="DY415" s="62"/>
      <c r="DZ415" s="62"/>
      <c r="EA415" s="62"/>
      <c r="EB415" s="62"/>
      <c r="EC415" s="62"/>
      <c r="ED415" s="62"/>
      <c r="EE415" s="62"/>
      <c r="EF415" s="62"/>
      <c r="EG415" s="62"/>
      <c r="EH415" s="62"/>
      <c r="EI415" s="62"/>
      <c r="EJ415" s="62"/>
      <c r="EK415" s="62">
        <f t="shared" si="20"/>
        <v>6000</v>
      </c>
      <c r="EL415" s="62"/>
      <c r="EM415" s="62"/>
      <c r="EN415" s="62"/>
      <c r="EO415" s="62"/>
      <c r="EP415" s="62"/>
      <c r="EQ415" s="62"/>
      <c r="ER415" s="62"/>
      <c r="ES415" s="62"/>
      <c r="ET415" s="62"/>
      <c r="EU415" s="62"/>
      <c r="EV415" s="62"/>
      <c r="EW415" s="62"/>
      <c r="EX415" s="62">
        <f t="shared" si="21"/>
        <v>6000</v>
      </c>
      <c r="EY415" s="62"/>
      <c r="EZ415" s="62"/>
      <c r="FA415" s="62"/>
      <c r="FB415" s="62"/>
      <c r="FC415" s="62"/>
      <c r="FD415" s="62"/>
      <c r="FE415" s="62"/>
      <c r="FF415" s="62"/>
      <c r="FG415" s="62"/>
      <c r="FH415" s="62"/>
      <c r="FI415" s="62"/>
      <c r="FJ415" s="66"/>
    </row>
    <row r="416" spans="1:166" ht="24.2" customHeight="1">
      <c r="A416" s="68" t="s">
        <v>177</v>
      </c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9"/>
      <c r="AK416" s="58"/>
      <c r="AL416" s="59"/>
      <c r="AM416" s="59"/>
      <c r="AN416" s="59"/>
      <c r="AO416" s="59"/>
      <c r="AP416" s="59"/>
      <c r="AQ416" s="59" t="s">
        <v>499</v>
      </c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62">
        <v>23257.48</v>
      </c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>
        <v>23257.48</v>
      </c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/>
      <c r="CI416" s="62"/>
      <c r="CJ416" s="62"/>
      <c r="CK416" s="62"/>
      <c r="CL416" s="62"/>
      <c r="CM416" s="62"/>
      <c r="CN416" s="62"/>
      <c r="CO416" s="62"/>
      <c r="CP416" s="62"/>
      <c r="CQ416" s="62"/>
      <c r="CR416" s="62"/>
      <c r="CS416" s="62"/>
      <c r="CT416" s="62"/>
      <c r="CU416" s="62"/>
      <c r="CV416" s="62"/>
      <c r="CW416" s="62"/>
      <c r="CX416" s="62"/>
      <c r="CY416" s="62"/>
      <c r="CZ416" s="62"/>
      <c r="DA416" s="62"/>
      <c r="DB416" s="62"/>
      <c r="DC416" s="62"/>
      <c r="DD416" s="62"/>
      <c r="DE416" s="62"/>
      <c r="DF416" s="62"/>
      <c r="DG416" s="62"/>
      <c r="DH416" s="62"/>
      <c r="DI416" s="62"/>
      <c r="DJ416" s="62"/>
      <c r="DK416" s="62"/>
      <c r="DL416" s="62"/>
      <c r="DM416" s="62"/>
      <c r="DN416" s="62"/>
      <c r="DO416" s="62"/>
      <c r="DP416" s="62"/>
      <c r="DQ416" s="62"/>
      <c r="DR416" s="62"/>
      <c r="DS416" s="62"/>
      <c r="DT416" s="62"/>
      <c r="DU416" s="62"/>
      <c r="DV416" s="62"/>
      <c r="DW416" s="62"/>
      <c r="DX416" s="62">
        <f t="shared" si="19"/>
        <v>0</v>
      </c>
      <c r="DY416" s="62"/>
      <c r="DZ416" s="62"/>
      <c r="EA416" s="62"/>
      <c r="EB416" s="62"/>
      <c r="EC416" s="62"/>
      <c r="ED416" s="62"/>
      <c r="EE416" s="62"/>
      <c r="EF416" s="62"/>
      <c r="EG416" s="62"/>
      <c r="EH416" s="62"/>
      <c r="EI416" s="62"/>
      <c r="EJ416" s="62"/>
      <c r="EK416" s="62">
        <f t="shared" si="20"/>
        <v>23257.48</v>
      </c>
      <c r="EL416" s="62"/>
      <c r="EM416" s="62"/>
      <c r="EN416" s="62"/>
      <c r="EO416" s="62"/>
      <c r="EP416" s="62"/>
      <c r="EQ416" s="62"/>
      <c r="ER416" s="62"/>
      <c r="ES416" s="62"/>
      <c r="ET416" s="62"/>
      <c r="EU416" s="62"/>
      <c r="EV416" s="62"/>
      <c r="EW416" s="62"/>
      <c r="EX416" s="62">
        <f t="shared" si="21"/>
        <v>23257.48</v>
      </c>
      <c r="EY416" s="62"/>
      <c r="EZ416" s="62"/>
      <c r="FA416" s="62"/>
      <c r="FB416" s="62"/>
      <c r="FC416" s="62"/>
      <c r="FD416" s="62"/>
      <c r="FE416" s="62"/>
      <c r="FF416" s="62"/>
      <c r="FG416" s="62"/>
      <c r="FH416" s="62"/>
      <c r="FI416" s="62"/>
      <c r="FJ416" s="66"/>
    </row>
    <row r="417" spans="1:166" ht="24.2" customHeight="1">
      <c r="A417" s="68" t="s">
        <v>177</v>
      </c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9"/>
      <c r="AK417" s="58"/>
      <c r="AL417" s="59"/>
      <c r="AM417" s="59"/>
      <c r="AN417" s="59"/>
      <c r="AO417" s="59"/>
      <c r="AP417" s="59"/>
      <c r="AQ417" s="59" t="s">
        <v>500</v>
      </c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62">
        <v>118145</v>
      </c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>
        <v>118145</v>
      </c>
      <c r="BV417" s="62"/>
      <c r="BW417" s="62"/>
      <c r="BX417" s="62"/>
      <c r="BY417" s="62"/>
      <c r="BZ417" s="62"/>
      <c r="CA417" s="62"/>
      <c r="CB417" s="62"/>
      <c r="CC417" s="62"/>
      <c r="CD417" s="62"/>
      <c r="CE417" s="62"/>
      <c r="CF417" s="62"/>
      <c r="CG417" s="62"/>
      <c r="CH417" s="62"/>
      <c r="CI417" s="62"/>
      <c r="CJ417" s="62"/>
      <c r="CK417" s="62"/>
      <c r="CL417" s="62"/>
      <c r="CM417" s="62"/>
      <c r="CN417" s="62"/>
      <c r="CO417" s="62"/>
      <c r="CP417" s="62"/>
      <c r="CQ417" s="62"/>
      <c r="CR417" s="62"/>
      <c r="CS417" s="62"/>
      <c r="CT417" s="62"/>
      <c r="CU417" s="62"/>
      <c r="CV417" s="62"/>
      <c r="CW417" s="62"/>
      <c r="CX417" s="62"/>
      <c r="CY417" s="62"/>
      <c r="CZ417" s="62"/>
      <c r="DA417" s="62"/>
      <c r="DB417" s="62"/>
      <c r="DC417" s="62"/>
      <c r="DD417" s="62"/>
      <c r="DE417" s="62"/>
      <c r="DF417" s="62"/>
      <c r="DG417" s="62"/>
      <c r="DH417" s="62"/>
      <c r="DI417" s="62"/>
      <c r="DJ417" s="62"/>
      <c r="DK417" s="62"/>
      <c r="DL417" s="62"/>
      <c r="DM417" s="62"/>
      <c r="DN417" s="62"/>
      <c r="DO417" s="62"/>
      <c r="DP417" s="62"/>
      <c r="DQ417" s="62"/>
      <c r="DR417" s="62"/>
      <c r="DS417" s="62"/>
      <c r="DT417" s="62"/>
      <c r="DU417" s="62"/>
      <c r="DV417" s="62"/>
      <c r="DW417" s="62"/>
      <c r="DX417" s="62">
        <f t="shared" si="19"/>
        <v>0</v>
      </c>
      <c r="DY417" s="62"/>
      <c r="DZ417" s="62"/>
      <c r="EA417" s="62"/>
      <c r="EB417" s="62"/>
      <c r="EC417" s="62"/>
      <c r="ED417" s="62"/>
      <c r="EE417" s="62"/>
      <c r="EF417" s="62"/>
      <c r="EG417" s="62"/>
      <c r="EH417" s="62"/>
      <c r="EI417" s="62"/>
      <c r="EJ417" s="62"/>
      <c r="EK417" s="62">
        <f t="shared" si="20"/>
        <v>118145</v>
      </c>
      <c r="EL417" s="62"/>
      <c r="EM417" s="62"/>
      <c r="EN417" s="62"/>
      <c r="EO417" s="62"/>
      <c r="EP417" s="62"/>
      <c r="EQ417" s="62"/>
      <c r="ER417" s="62"/>
      <c r="ES417" s="62"/>
      <c r="ET417" s="62"/>
      <c r="EU417" s="62"/>
      <c r="EV417" s="62"/>
      <c r="EW417" s="62"/>
      <c r="EX417" s="62">
        <f t="shared" si="21"/>
        <v>118145</v>
      </c>
      <c r="EY417" s="62"/>
      <c r="EZ417" s="62"/>
      <c r="FA417" s="62"/>
      <c r="FB417" s="62"/>
      <c r="FC417" s="62"/>
      <c r="FD417" s="62"/>
      <c r="FE417" s="62"/>
      <c r="FF417" s="62"/>
      <c r="FG417" s="62"/>
      <c r="FH417" s="62"/>
      <c r="FI417" s="62"/>
      <c r="FJ417" s="66"/>
    </row>
    <row r="418" spans="1:166" ht="12.75">
      <c r="A418" s="68" t="s">
        <v>183</v>
      </c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9"/>
      <c r="AK418" s="58"/>
      <c r="AL418" s="59"/>
      <c r="AM418" s="59"/>
      <c r="AN418" s="59"/>
      <c r="AO418" s="59"/>
      <c r="AP418" s="59"/>
      <c r="AQ418" s="59" t="s">
        <v>501</v>
      </c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62">
        <v>19200</v>
      </c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>
        <v>19200</v>
      </c>
      <c r="BV418" s="62"/>
      <c r="BW418" s="62"/>
      <c r="BX418" s="62"/>
      <c r="BY418" s="62"/>
      <c r="BZ418" s="62"/>
      <c r="CA418" s="62"/>
      <c r="CB418" s="62"/>
      <c r="CC418" s="62"/>
      <c r="CD418" s="62"/>
      <c r="CE418" s="62"/>
      <c r="CF418" s="62"/>
      <c r="CG418" s="62"/>
      <c r="CH418" s="62"/>
      <c r="CI418" s="62"/>
      <c r="CJ418" s="62"/>
      <c r="CK418" s="62"/>
      <c r="CL418" s="62"/>
      <c r="CM418" s="62"/>
      <c r="CN418" s="62"/>
      <c r="CO418" s="62"/>
      <c r="CP418" s="62"/>
      <c r="CQ418" s="62"/>
      <c r="CR418" s="62"/>
      <c r="CS418" s="62"/>
      <c r="CT418" s="62"/>
      <c r="CU418" s="62"/>
      <c r="CV418" s="62"/>
      <c r="CW418" s="62"/>
      <c r="CX418" s="62"/>
      <c r="CY418" s="62"/>
      <c r="CZ418" s="62"/>
      <c r="DA418" s="62"/>
      <c r="DB418" s="62"/>
      <c r="DC418" s="62"/>
      <c r="DD418" s="62"/>
      <c r="DE418" s="62"/>
      <c r="DF418" s="62"/>
      <c r="DG418" s="62"/>
      <c r="DH418" s="62"/>
      <c r="DI418" s="62"/>
      <c r="DJ418" s="62"/>
      <c r="DK418" s="62"/>
      <c r="DL418" s="62"/>
      <c r="DM418" s="62"/>
      <c r="DN418" s="62"/>
      <c r="DO418" s="62"/>
      <c r="DP418" s="62"/>
      <c r="DQ418" s="62"/>
      <c r="DR418" s="62"/>
      <c r="DS418" s="62"/>
      <c r="DT418" s="62"/>
      <c r="DU418" s="62"/>
      <c r="DV418" s="62"/>
      <c r="DW418" s="62"/>
      <c r="DX418" s="62">
        <f t="shared" si="19"/>
        <v>0</v>
      </c>
      <c r="DY418" s="62"/>
      <c r="DZ418" s="62"/>
      <c r="EA418" s="62"/>
      <c r="EB418" s="62"/>
      <c r="EC418" s="62"/>
      <c r="ED418" s="62"/>
      <c r="EE418" s="62"/>
      <c r="EF418" s="62"/>
      <c r="EG418" s="62"/>
      <c r="EH418" s="62"/>
      <c r="EI418" s="62"/>
      <c r="EJ418" s="62"/>
      <c r="EK418" s="62">
        <f t="shared" si="20"/>
        <v>19200</v>
      </c>
      <c r="EL418" s="62"/>
      <c r="EM418" s="62"/>
      <c r="EN418" s="62"/>
      <c r="EO418" s="62"/>
      <c r="EP418" s="62"/>
      <c r="EQ418" s="62"/>
      <c r="ER418" s="62"/>
      <c r="ES418" s="62"/>
      <c r="ET418" s="62"/>
      <c r="EU418" s="62"/>
      <c r="EV418" s="62"/>
      <c r="EW418" s="62"/>
      <c r="EX418" s="62">
        <f t="shared" si="21"/>
        <v>19200</v>
      </c>
      <c r="EY418" s="62"/>
      <c r="EZ418" s="62"/>
      <c r="FA418" s="62"/>
      <c r="FB418" s="62"/>
      <c r="FC418" s="62"/>
      <c r="FD418" s="62"/>
      <c r="FE418" s="62"/>
      <c r="FF418" s="62"/>
      <c r="FG418" s="62"/>
      <c r="FH418" s="62"/>
      <c r="FI418" s="62"/>
      <c r="FJ418" s="66"/>
    </row>
    <row r="419" spans="1:166" ht="12.75">
      <c r="A419" s="68" t="s">
        <v>183</v>
      </c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9"/>
      <c r="AK419" s="58"/>
      <c r="AL419" s="59"/>
      <c r="AM419" s="59"/>
      <c r="AN419" s="59"/>
      <c r="AO419" s="59"/>
      <c r="AP419" s="59"/>
      <c r="AQ419" s="59" t="s">
        <v>502</v>
      </c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62">
        <v>80000</v>
      </c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>
        <v>80000</v>
      </c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/>
      <c r="CI419" s="62"/>
      <c r="CJ419" s="62"/>
      <c r="CK419" s="62"/>
      <c r="CL419" s="62"/>
      <c r="CM419" s="62"/>
      <c r="CN419" s="62"/>
      <c r="CO419" s="62"/>
      <c r="CP419" s="62"/>
      <c r="CQ419" s="62"/>
      <c r="CR419" s="62"/>
      <c r="CS419" s="62"/>
      <c r="CT419" s="62"/>
      <c r="CU419" s="62"/>
      <c r="CV419" s="62"/>
      <c r="CW419" s="62"/>
      <c r="CX419" s="62"/>
      <c r="CY419" s="62"/>
      <c r="CZ419" s="62"/>
      <c r="DA419" s="62"/>
      <c r="DB419" s="62"/>
      <c r="DC419" s="62"/>
      <c r="DD419" s="62"/>
      <c r="DE419" s="62"/>
      <c r="DF419" s="62"/>
      <c r="DG419" s="62"/>
      <c r="DH419" s="62"/>
      <c r="DI419" s="62"/>
      <c r="DJ419" s="62"/>
      <c r="DK419" s="62"/>
      <c r="DL419" s="62"/>
      <c r="DM419" s="62"/>
      <c r="DN419" s="62"/>
      <c r="DO419" s="62"/>
      <c r="DP419" s="62"/>
      <c r="DQ419" s="62"/>
      <c r="DR419" s="62"/>
      <c r="DS419" s="62"/>
      <c r="DT419" s="62"/>
      <c r="DU419" s="62"/>
      <c r="DV419" s="62"/>
      <c r="DW419" s="62"/>
      <c r="DX419" s="62">
        <f t="shared" si="19"/>
        <v>0</v>
      </c>
      <c r="DY419" s="62"/>
      <c r="DZ419" s="62"/>
      <c r="EA419" s="62"/>
      <c r="EB419" s="62"/>
      <c r="EC419" s="62"/>
      <c r="ED419" s="62"/>
      <c r="EE419" s="62"/>
      <c r="EF419" s="62"/>
      <c r="EG419" s="62"/>
      <c r="EH419" s="62"/>
      <c r="EI419" s="62"/>
      <c r="EJ419" s="62"/>
      <c r="EK419" s="62">
        <f t="shared" si="20"/>
        <v>80000</v>
      </c>
      <c r="EL419" s="62"/>
      <c r="EM419" s="62"/>
      <c r="EN419" s="62"/>
      <c r="EO419" s="62"/>
      <c r="EP419" s="62"/>
      <c r="EQ419" s="62"/>
      <c r="ER419" s="62"/>
      <c r="ES419" s="62"/>
      <c r="ET419" s="62"/>
      <c r="EU419" s="62"/>
      <c r="EV419" s="62"/>
      <c r="EW419" s="62"/>
      <c r="EX419" s="62">
        <f t="shared" si="21"/>
        <v>80000</v>
      </c>
      <c r="EY419" s="62"/>
      <c r="EZ419" s="62"/>
      <c r="FA419" s="62"/>
      <c r="FB419" s="62"/>
      <c r="FC419" s="62"/>
      <c r="FD419" s="62"/>
      <c r="FE419" s="62"/>
      <c r="FF419" s="62"/>
      <c r="FG419" s="62"/>
      <c r="FH419" s="62"/>
      <c r="FI419" s="62"/>
      <c r="FJ419" s="66"/>
    </row>
    <row r="420" spans="1:166" ht="12.75">
      <c r="A420" s="68" t="s">
        <v>183</v>
      </c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9"/>
      <c r="AK420" s="58"/>
      <c r="AL420" s="59"/>
      <c r="AM420" s="59"/>
      <c r="AN420" s="59"/>
      <c r="AO420" s="59"/>
      <c r="AP420" s="59"/>
      <c r="AQ420" s="59" t="s">
        <v>503</v>
      </c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62">
        <v>91000</v>
      </c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>
        <v>91000</v>
      </c>
      <c r="BV420" s="62"/>
      <c r="BW420" s="62"/>
      <c r="BX420" s="62"/>
      <c r="BY420" s="62"/>
      <c r="BZ420" s="62"/>
      <c r="CA420" s="62"/>
      <c r="CB420" s="62"/>
      <c r="CC420" s="62"/>
      <c r="CD420" s="62"/>
      <c r="CE420" s="62"/>
      <c r="CF420" s="62"/>
      <c r="CG420" s="62"/>
      <c r="CH420" s="62"/>
      <c r="CI420" s="62"/>
      <c r="CJ420" s="62"/>
      <c r="CK420" s="62"/>
      <c r="CL420" s="62"/>
      <c r="CM420" s="62"/>
      <c r="CN420" s="62"/>
      <c r="CO420" s="62"/>
      <c r="CP420" s="62"/>
      <c r="CQ420" s="62"/>
      <c r="CR420" s="62"/>
      <c r="CS420" s="62"/>
      <c r="CT420" s="62"/>
      <c r="CU420" s="62"/>
      <c r="CV420" s="62"/>
      <c r="CW420" s="62"/>
      <c r="CX420" s="62"/>
      <c r="CY420" s="62"/>
      <c r="CZ420" s="62"/>
      <c r="DA420" s="62"/>
      <c r="DB420" s="62"/>
      <c r="DC420" s="62"/>
      <c r="DD420" s="62"/>
      <c r="DE420" s="62"/>
      <c r="DF420" s="62"/>
      <c r="DG420" s="62"/>
      <c r="DH420" s="62"/>
      <c r="DI420" s="62"/>
      <c r="DJ420" s="62"/>
      <c r="DK420" s="62"/>
      <c r="DL420" s="62"/>
      <c r="DM420" s="62"/>
      <c r="DN420" s="62"/>
      <c r="DO420" s="62"/>
      <c r="DP420" s="62"/>
      <c r="DQ420" s="62"/>
      <c r="DR420" s="62"/>
      <c r="DS420" s="62"/>
      <c r="DT420" s="62"/>
      <c r="DU420" s="62"/>
      <c r="DV420" s="62"/>
      <c r="DW420" s="62"/>
      <c r="DX420" s="62">
        <f t="shared" si="19"/>
        <v>0</v>
      </c>
      <c r="DY420" s="62"/>
      <c r="DZ420" s="62"/>
      <c r="EA420" s="62"/>
      <c r="EB420" s="62"/>
      <c r="EC420" s="62"/>
      <c r="ED420" s="62"/>
      <c r="EE420" s="62"/>
      <c r="EF420" s="62"/>
      <c r="EG420" s="62"/>
      <c r="EH420" s="62"/>
      <c r="EI420" s="62"/>
      <c r="EJ420" s="62"/>
      <c r="EK420" s="62">
        <f t="shared" si="20"/>
        <v>91000</v>
      </c>
      <c r="EL420" s="62"/>
      <c r="EM420" s="62"/>
      <c r="EN420" s="62"/>
      <c r="EO420" s="62"/>
      <c r="EP420" s="62"/>
      <c r="EQ420" s="62"/>
      <c r="ER420" s="62"/>
      <c r="ES420" s="62"/>
      <c r="ET420" s="62"/>
      <c r="EU420" s="62"/>
      <c r="EV420" s="62"/>
      <c r="EW420" s="62"/>
      <c r="EX420" s="62">
        <f t="shared" si="21"/>
        <v>91000</v>
      </c>
      <c r="EY420" s="62"/>
      <c r="EZ420" s="62"/>
      <c r="FA420" s="62"/>
      <c r="FB420" s="62"/>
      <c r="FC420" s="62"/>
      <c r="FD420" s="62"/>
      <c r="FE420" s="62"/>
      <c r="FF420" s="62"/>
      <c r="FG420" s="62"/>
      <c r="FH420" s="62"/>
      <c r="FI420" s="62"/>
      <c r="FJ420" s="66"/>
    </row>
    <row r="421" spans="1:166" ht="48.6" customHeight="1">
      <c r="A421" s="68" t="s">
        <v>445</v>
      </c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9"/>
      <c r="AK421" s="58"/>
      <c r="AL421" s="59"/>
      <c r="AM421" s="59"/>
      <c r="AN421" s="59"/>
      <c r="AO421" s="59"/>
      <c r="AP421" s="59"/>
      <c r="AQ421" s="59" t="s">
        <v>504</v>
      </c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62">
        <v>710381.24</v>
      </c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>
        <v>710381.24</v>
      </c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>
        <v>710381.24</v>
      </c>
      <c r="CI421" s="62"/>
      <c r="CJ421" s="62"/>
      <c r="CK421" s="62"/>
      <c r="CL421" s="62"/>
      <c r="CM421" s="62"/>
      <c r="CN421" s="62"/>
      <c r="CO421" s="62"/>
      <c r="CP421" s="62"/>
      <c r="CQ421" s="62"/>
      <c r="CR421" s="62"/>
      <c r="CS421" s="62"/>
      <c r="CT421" s="62"/>
      <c r="CU421" s="62"/>
      <c r="CV421" s="62"/>
      <c r="CW421" s="62"/>
      <c r="CX421" s="62"/>
      <c r="CY421" s="62"/>
      <c r="CZ421" s="62"/>
      <c r="DA421" s="62"/>
      <c r="DB421" s="62"/>
      <c r="DC421" s="62"/>
      <c r="DD421" s="62"/>
      <c r="DE421" s="62"/>
      <c r="DF421" s="62"/>
      <c r="DG421" s="62"/>
      <c r="DH421" s="62"/>
      <c r="DI421" s="62"/>
      <c r="DJ421" s="62"/>
      <c r="DK421" s="62"/>
      <c r="DL421" s="62"/>
      <c r="DM421" s="62"/>
      <c r="DN421" s="62"/>
      <c r="DO421" s="62"/>
      <c r="DP421" s="62"/>
      <c r="DQ421" s="62"/>
      <c r="DR421" s="62"/>
      <c r="DS421" s="62"/>
      <c r="DT421" s="62"/>
      <c r="DU421" s="62"/>
      <c r="DV421" s="62"/>
      <c r="DW421" s="62"/>
      <c r="DX421" s="62">
        <f t="shared" si="19"/>
        <v>710381.24</v>
      </c>
      <c r="DY421" s="62"/>
      <c r="DZ421" s="62"/>
      <c r="EA421" s="62"/>
      <c r="EB421" s="62"/>
      <c r="EC421" s="62"/>
      <c r="ED421" s="62"/>
      <c r="EE421" s="62"/>
      <c r="EF421" s="62"/>
      <c r="EG421" s="62"/>
      <c r="EH421" s="62"/>
      <c r="EI421" s="62"/>
      <c r="EJ421" s="62"/>
      <c r="EK421" s="62">
        <f t="shared" si="20"/>
        <v>0</v>
      </c>
      <c r="EL421" s="62"/>
      <c r="EM421" s="62"/>
      <c r="EN421" s="62"/>
      <c r="EO421" s="62"/>
      <c r="EP421" s="62"/>
      <c r="EQ421" s="62"/>
      <c r="ER421" s="62"/>
      <c r="ES421" s="62"/>
      <c r="ET421" s="62"/>
      <c r="EU421" s="62"/>
      <c r="EV421" s="62"/>
      <c r="EW421" s="62"/>
      <c r="EX421" s="62">
        <f t="shared" si="21"/>
        <v>0</v>
      </c>
      <c r="EY421" s="62"/>
      <c r="EZ421" s="62"/>
      <c r="FA421" s="62"/>
      <c r="FB421" s="62"/>
      <c r="FC421" s="62"/>
      <c r="FD421" s="62"/>
      <c r="FE421" s="62"/>
      <c r="FF421" s="62"/>
      <c r="FG421" s="62"/>
      <c r="FH421" s="62"/>
      <c r="FI421" s="62"/>
      <c r="FJ421" s="66"/>
    </row>
    <row r="422" spans="1:166" ht="48.6" customHeight="1">
      <c r="A422" s="68" t="s">
        <v>445</v>
      </c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9"/>
      <c r="AK422" s="58"/>
      <c r="AL422" s="59"/>
      <c r="AM422" s="59"/>
      <c r="AN422" s="59"/>
      <c r="AO422" s="59"/>
      <c r="AP422" s="59"/>
      <c r="AQ422" s="59" t="s">
        <v>505</v>
      </c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62">
        <v>3613552</v>
      </c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>
        <v>3613552</v>
      </c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>
        <v>3612251</v>
      </c>
      <c r="CI422" s="62"/>
      <c r="CJ422" s="62"/>
      <c r="CK422" s="62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  <c r="DI422" s="62"/>
      <c r="DJ422" s="62"/>
      <c r="DK422" s="62"/>
      <c r="DL422" s="62"/>
      <c r="DM422" s="62"/>
      <c r="DN422" s="62"/>
      <c r="DO422" s="62"/>
      <c r="DP422" s="62"/>
      <c r="DQ422" s="62"/>
      <c r="DR422" s="62"/>
      <c r="DS422" s="62"/>
      <c r="DT422" s="62"/>
      <c r="DU422" s="62"/>
      <c r="DV422" s="62"/>
      <c r="DW422" s="62"/>
      <c r="DX422" s="62">
        <f t="shared" si="19"/>
        <v>3612251</v>
      </c>
      <c r="DY422" s="62"/>
      <c r="DZ422" s="62"/>
      <c r="EA422" s="62"/>
      <c r="EB422" s="62"/>
      <c r="EC422" s="62"/>
      <c r="ED422" s="62"/>
      <c r="EE422" s="62"/>
      <c r="EF422" s="62"/>
      <c r="EG422" s="62"/>
      <c r="EH422" s="62"/>
      <c r="EI422" s="62"/>
      <c r="EJ422" s="62"/>
      <c r="EK422" s="62">
        <f t="shared" si="20"/>
        <v>1301</v>
      </c>
      <c r="EL422" s="62"/>
      <c r="EM422" s="62"/>
      <c r="EN422" s="62"/>
      <c r="EO422" s="62"/>
      <c r="EP422" s="62"/>
      <c r="EQ422" s="62"/>
      <c r="ER422" s="62"/>
      <c r="ES422" s="62"/>
      <c r="ET422" s="62"/>
      <c r="EU422" s="62"/>
      <c r="EV422" s="62"/>
      <c r="EW422" s="62"/>
      <c r="EX422" s="62">
        <f t="shared" si="21"/>
        <v>1301</v>
      </c>
      <c r="EY422" s="62"/>
      <c r="EZ422" s="62"/>
      <c r="FA422" s="62"/>
      <c r="FB422" s="62"/>
      <c r="FC422" s="62"/>
      <c r="FD422" s="62"/>
      <c r="FE422" s="62"/>
      <c r="FF422" s="62"/>
      <c r="FG422" s="62"/>
      <c r="FH422" s="62"/>
      <c r="FI422" s="62"/>
      <c r="FJ422" s="66"/>
    </row>
    <row r="423" spans="1:166" ht="48.6" customHeight="1">
      <c r="A423" s="68" t="s">
        <v>445</v>
      </c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9"/>
      <c r="AK423" s="58"/>
      <c r="AL423" s="59"/>
      <c r="AM423" s="59"/>
      <c r="AN423" s="59"/>
      <c r="AO423" s="59"/>
      <c r="AP423" s="59"/>
      <c r="AQ423" s="59" t="s">
        <v>506</v>
      </c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62">
        <v>1495800</v>
      </c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>
        <v>1495800</v>
      </c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2"/>
      <c r="CH423" s="62">
        <v>797613</v>
      </c>
      <c r="CI423" s="62"/>
      <c r="CJ423" s="62"/>
      <c r="CK423" s="62"/>
      <c r="CL423" s="62"/>
      <c r="CM423" s="62"/>
      <c r="CN423" s="62"/>
      <c r="CO423" s="62"/>
      <c r="CP423" s="62"/>
      <c r="CQ423" s="62"/>
      <c r="CR423" s="62"/>
      <c r="CS423" s="62"/>
      <c r="CT423" s="62"/>
      <c r="CU423" s="62"/>
      <c r="CV423" s="62"/>
      <c r="CW423" s="62"/>
      <c r="CX423" s="62"/>
      <c r="CY423" s="62"/>
      <c r="CZ423" s="62"/>
      <c r="DA423" s="62"/>
      <c r="DB423" s="62"/>
      <c r="DC423" s="62"/>
      <c r="DD423" s="62"/>
      <c r="DE423" s="62"/>
      <c r="DF423" s="62"/>
      <c r="DG423" s="62"/>
      <c r="DH423" s="62"/>
      <c r="DI423" s="62"/>
      <c r="DJ423" s="62"/>
      <c r="DK423" s="62"/>
      <c r="DL423" s="62"/>
      <c r="DM423" s="62"/>
      <c r="DN423" s="62"/>
      <c r="DO423" s="62"/>
      <c r="DP423" s="62"/>
      <c r="DQ423" s="62"/>
      <c r="DR423" s="62"/>
      <c r="DS423" s="62"/>
      <c r="DT423" s="62"/>
      <c r="DU423" s="62"/>
      <c r="DV423" s="62"/>
      <c r="DW423" s="62"/>
      <c r="DX423" s="62">
        <f t="shared" si="19"/>
        <v>797613</v>
      </c>
      <c r="DY423" s="62"/>
      <c r="DZ423" s="62"/>
      <c r="EA423" s="62"/>
      <c r="EB423" s="62"/>
      <c r="EC423" s="62"/>
      <c r="ED423" s="62"/>
      <c r="EE423" s="62"/>
      <c r="EF423" s="62"/>
      <c r="EG423" s="62"/>
      <c r="EH423" s="62"/>
      <c r="EI423" s="62"/>
      <c r="EJ423" s="62"/>
      <c r="EK423" s="62">
        <f t="shared" si="20"/>
        <v>698187</v>
      </c>
      <c r="EL423" s="62"/>
      <c r="EM423" s="62"/>
      <c r="EN423" s="62"/>
      <c r="EO423" s="62"/>
      <c r="EP423" s="62"/>
      <c r="EQ423" s="62"/>
      <c r="ER423" s="62"/>
      <c r="ES423" s="62"/>
      <c r="ET423" s="62"/>
      <c r="EU423" s="62"/>
      <c r="EV423" s="62"/>
      <c r="EW423" s="62"/>
      <c r="EX423" s="62">
        <f t="shared" si="21"/>
        <v>698187</v>
      </c>
      <c r="EY423" s="62"/>
      <c r="EZ423" s="62"/>
      <c r="FA423" s="62"/>
      <c r="FB423" s="62"/>
      <c r="FC423" s="62"/>
      <c r="FD423" s="62"/>
      <c r="FE423" s="62"/>
      <c r="FF423" s="62"/>
      <c r="FG423" s="62"/>
      <c r="FH423" s="62"/>
      <c r="FI423" s="62"/>
      <c r="FJ423" s="66"/>
    </row>
    <row r="424" spans="1:166" ht="48.6" customHeight="1">
      <c r="A424" s="68" t="s">
        <v>445</v>
      </c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9"/>
      <c r="AK424" s="58"/>
      <c r="AL424" s="59"/>
      <c r="AM424" s="59"/>
      <c r="AN424" s="59"/>
      <c r="AO424" s="59"/>
      <c r="AP424" s="59"/>
      <c r="AQ424" s="59" t="s">
        <v>507</v>
      </c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62">
        <v>725600</v>
      </c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>
        <v>725600</v>
      </c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>
        <v>725600</v>
      </c>
      <c r="CI424" s="62"/>
      <c r="CJ424" s="62"/>
      <c r="CK424" s="62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  <c r="DI424" s="62"/>
      <c r="DJ424" s="62"/>
      <c r="DK424" s="62"/>
      <c r="DL424" s="62"/>
      <c r="DM424" s="62"/>
      <c r="DN424" s="62"/>
      <c r="DO424" s="62"/>
      <c r="DP424" s="62"/>
      <c r="DQ424" s="62"/>
      <c r="DR424" s="62"/>
      <c r="DS424" s="62"/>
      <c r="DT424" s="62"/>
      <c r="DU424" s="62"/>
      <c r="DV424" s="62"/>
      <c r="DW424" s="62"/>
      <c r="DX424" s="62">
        <f t="shared" si="19"/>
        <v>725600</v>
      </c>
      <c r="DY424" s="62"/>
      <c r="DZ424" s="62"/>
      <c r="EA424" s="62"/>
      <c r="EB424" s="62"/>
      <c r="EC424" s="62"/>
      <c r="ED424" s="62"/>
      <c r="EE424" s="62"/>
      <c r="EF424" s="62"/>
      <c r="EG424" s="62"/>
      <c r="EH424" s="62"/>
      <c r="EI424" s="62"/>
      <c r="EJ424" s="62"/>
      <c r="EK424" s="62">
        <f t="shared" si="20"/>
        <v>0</v>
      </c>
      <c r="EL424" s="62"/>
      <c r="EM424" s="62"/>
      <c r="EN424" s="62"/>
      <c r="EO424" s="62"/>
      <c r="EP424" s="62"/>
      <c r="EQ424" s="62"/>
      <c r="ER424" s="62"/>
      <c r="ES424" s="62"/>
      <c r="ET424" s="62"/>
      <c r="EU424" s="62"/>
      <c r="EV424" s="62"/>
      <c r="EW424" s="62"/>
      <c r="EX424" s="62">
        <f t="shared" si="21"/>
        <v>0</v>
      </c>
      <c r="EY424" s="62"/>
      <c r="EZ424" s="62"/>
      <c r="FA424" s="62"/>
      <c r="FB424" s="62"/>
      <c r="FC424" s="62"/>
      <c r="FD424" s="62"/>
      <c r="FE424" s="62"/>
      <c r="FF424" s="62"/>
      <c r="FG424" s="62"/>
      <c r="FH424" s="62"/>
      <c r="FI424" s="62"/>
      <c r="FJ424" s="66"/>
    </row>
    <row r="425" spans="1:166" ht="48.6" customHeight="1">
      <c r="A425" s="68" t="s">
        <v>445</v>
      </c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9"/>
      <c r="AK425" s="58"/>
      <c r="AL425" s="59"/>
      <c r="AM425" s="59"/>
      <c r="AN425" s="59"/>
      <c r="AO425" s="59"/>
      <c r="AP425" s="59"/>
      <c r="AQ425" s="59" t="s">
        <v>508</v>
      </c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62">
        <v>105200</v>
      </c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>
        <v>105200</v>
      </c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>
        <v>105200</v>
      </c>
      <c r="CI425" s="62"/>
      <c r="CJ425" s="62"/>
      <c r="CK425" s="62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  <c r="DI425" s="62"/>
      <c r="DJ425" s="62"/>
      <c r="DK425" s="62"/>
      <c r="DL425" s="62"/>
      <c r="DM425" s="62"/>
      <c r="DN425" s="62"/>
      <c r="DO425" s="62"/>
      <c r="DP425" s="62"/>
      <c r="DQ425" s="62"/>
      <c r="DR425" s="62"/>
      <c r="DS425" s="62"/>
      <c r="DT425" s="62"/>
      <c r="DU425" s="62"/>
      <c r="DV425" s="62"/>
      <c r="DW425" s="62"/>
      <c r="DX425" s="62">
        <f t="shared" si="19"/>
        <v>105200</v>
      </c>
      <c r="DY425" s="62"/>
      <c r="DZ425" s="62"/>
      <c r="EA425" s="62"/>
      <c r="EB425" s="62"/>
      <c r="EC425" s="62"/>
      <c r="ED425" s="62"/>
      <c r="EE425" s="62"/>
      <c r="EF425" s="62"/>
      <c r="EG425" s="62"/>
      <c r="EH425" s="62"/>
      <c r="EI425" s="62"/>
      <c r="EJ425" s="62"/>
      <c r="EK425" s="62">
        <f t="shared" si="20"/>
        <v>0</v>
      </c>
      <c r="EL425" s="62"/>
      <c r="EM425" s="62"/>
      <c r="EN425" s="62"/>
      <c r="EO425" s="62"/>
      <c r="EP425" s="62"/>
      <c r="EQ425" s="62"/>
      <c r="ER425" s="62"/>
      <c r="ES425" s="62"/>
      <c r="ET425" s="62"/>
      <c r="EU425" s="62"/>
      <c r="EV425" s="62"/>
      <c r="EW425" s="62"/>
      <c r="EX425" s="62">
        <f t="shared" si="21"/>
        <v>0</v>
      </c>
      <c r="EY425" s="62"/>
      <c r="EZ425" s="62"/>
      <c r="FA425" s="62"/>
      <c r="FB425" s="62"/>
      <c r="FC425" s="62"/>
      <c r="FD425" s="62"/>
      <c r="FE425" s="62"/>
      <c r="FF425" s="62"/>
      <c r="FG425" s="62"/>
      <c r="FH425" s="62"/>
      <c r="FI425" s="62"/>
      <c r="FJ425" s="66"/>
    </row>
    <row r="426" spans="1:166" ht="48.6" customHeight="1">
      <c r="A426" s="68" t="s">
        <v>445</v>
      </c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9"/>
      <c r="AK426" s="58"/>
      <c r="AL426" s="59"/>
      <c r="AM426" s="59"/>
      <c r="AN426" s="59"/>
      <c r="AO426" s="59"/>
      <c r="AP426" s="59"/>
      <c r="AQ426" s="59" t="s">
        <v>509</v>
      </c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62">
        <v>238402.48</v>
      </c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>
        <v>238402.48</v>
      </c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>
        <v>204102.48</v>
      </c>
      <c r="CI426" s="62"/>
      <c r="CJ426" s="62"/>
      <c r="CK426" s="62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  <c r="DD426" s="62"/>
      <c r="DE426" s="62"/>
      <c r="DF426" s="62"/>
      <c r="DG426" s="62"/>
      <c r="DH426" s="62"/>
      <c r="DI426" s="62"/>
      <c r="DJ426" s="62"/>
      <c r="DK426" s="62"/>
      <c r="DL426" s="62"/>
      <c r="DM426" s="62"/>
      <c r="DN426" s="62"/>
      <c r="DO426" s="62"/>
      <c r="DP426" s="62"/>
      <c r="DQ426" s="62"/>
      <c r="DR426" s="62"/>
      <c r="DS426" s="62"/>
      <c r="DT426" s="62"/>
      <c r="DU426" s="62"/>
      <c r="DV426" s="62"/>
      <c r="DW426" s="62"/>
      <c r="DX426" s="62">
        <f t="shared" si="19"/>
        <v>204102.48</v>
      </c>
      <c r="DY426" s="62"/>
      <c r="DZ426" s="62"/>
      <c r="EA426" s="62"/>
      <c r="EB426" s="62"/>
      <c r="EC426" s="62"/>
      <c r="ED426" s="62"/>
      <c r="EE426" s="62"/>
      <c r="EF426" s="62"/>
      <c r="EG426" s="62"/>
      <c r="EH426" s="62"/>
      <c r="EI426" s="62"/>
      <c r="EJ426" s="62"/>
      <c r="EK426" s="62">
        <f t="shared" si="20"/>
        <v>34300</v>
      </c>
      <c r="EL426" s="62"/>
      <c r="EM426" s="62"/>
      <c r="EN426" s="62"/>
      <c r="EO426" s="62"/>
      <c r="EP426" s="62"/>
      <c r="EQ426" s="62"/>
      <c r="ER426" s="62"/>
      <c r="ES426" s="62"/>
      <c r="ET426" s="62"/>
      <c r="EU426" s="62"/>
      <c r="EV426" s="62"/>
      <c r="EW426" s="62"/>
      <c r="EX426" s="62">
        <f t="shared" si="21"/>
        <v>34300</v>
      </c>
      <c r="EY426" s="62"/>
      <c r="EZ426" s="62"/>
      <c r="FA426" s="62"/>
      <c r="FB426" s="62"/>
      <c r="FC426" s="62"/>
      <c r="FD426" s="62"/>
      <c r="FE426" s="62"/>
      <c r="FF426" s="62"/>
      <c r="FG426" s="62"/>
      <c r="FH426" s="62"/>
      <c r="FI426" s="62"/>
      <c r="FJ426" s="66"/>
    </row>
    <row r="427" spans="1:166" ht="48.6" customHeight="1">
      <c r="A427" s="68" t="s">
        <v>445</v>
      </c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9"/>
      <c r="AK427" s="58"/>
      <c r="AL427" s="59"/>
      <c r="AM427" s="59"/>
      <c r="AN427" s="59"/>
      <c r="AO427" s="59"/>
      <c r="AP427" s="59"/>
      <c r="AQ427" s="59" t="s">
        <v>510</v>
      </c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62">
        <v>18731008.260000002</v>
      </c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>
        <v>18731008.260000002</v>
      </c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>
        <v>18731008.260000002</v>
      </c>
      <c r="CI427" s="62"/>
      <c r="CJ427" s="62"/>
      <c r="CK427" s="62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  <c r="DD427" s="62"/>
      <c r="DE427" s="62"/>
      <c r="DF427" s="62"/>
      <c r="DG427" s="62"/>
      <c r="DH427" s="62"/>
      <c r="DI427" s="62"/>
      <c r="DJ427" s="62"/>
      <c r="DK427" s="62"/>
      <c r="DL427" s="62"/>
      <c r="DM427" s="62"/>
      <c r="DN427" s="62"/>
      <c r="DO427" s="62"/>
      <c r="DP427" s="62"/>
      <c r="DQ427" s="62"/>
      <c r="DR427" s="62"/>
      <c r="DS427" s="62"/>
      <c r="DT427" s="62"/>
      <c r="DU427" s="62"/>
      <c r="DV427" s="62"/>
      <c r="DW427" s="62"/>
      <c r="DX427" s="62">
        <f t="shared" si="19"/>
        <v>18731008.260000002</v>
      </c>
      <c r="DY427" s="62"/>
      <c r="DZ427" s="62"/>
      <c r="EA427" s="62"/>
      <c r="EB427" s="62"/>
      <c r="EC427" s="62"/>
      <c r="ED427" s="62"/>
      <c r="EE427" s="62"/>
      <c r="EF427" s="62"/>
      <c r="EG427" s="62"/>
      <c r="EH427" s="62"/>
      <c r="EI427" s="62"/>
      <c r="EJ427" s="62"/>
      <c r="EK427" s="62">
        <f t="shared" si="20"/>
        <v>0</v>
      </c>
      <c r="EL427" s="62"/>
      <c r="EM427" s="62"/>
      <c r="EN427" s="62"/>
      <c r="EO427" s="62"/>
      <c r="EP427" s="62"/>
      <c r="EQ427" s="62"/>
      <c r="ER427" s="62"/>
      <c r="ES427" s="62"/>
      <c r="ET427" s="62"/>
      <c r="EU427" s="62"/>
      <c r="EV427" s="62"/>
      <c r="EW427" s="62"/>
      <c r="EX427" s="62">
        <f t="shared" si="21"/>
        <v>0</v>
      </c>
      <c r="EY427" s="62"/>
      <c r="EZ427" s="62"/>
      <c r="FA427" s="62"/>
      <c r="FB427" s="62"/>
      <c r="FC427" s="62"/>
      <c r="FD427" s="62"/>
      <c r="FE427" s="62"/>
      <c r="FF427" s="62"/>
      <c r="FG427" s="62"/>
      <c r="FH427" s="62"/>
      <c r="FI427" s="62"/>
      <c r="FJ427" s="66"/>
    </row>
    <row r="428" spans="1:166" ht="48.6" customHeight="1">
      <c r="A428" s="68" t="s">
        <v>445</v>
      </c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9"/>
      <c r="AK428" s="58"/>
      <c r="AL428" s="59"/>
      <c r="AM428" s="59"/>
      <c r="AN428" s="59"/>
      <c r="AO428" s="59"/>
      <c r="AP428" s="59"/>
      <c r="AQ428" s="59" t="s">
        <v>511</v>
      </c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62">
        <v>8254917.8799999999</v>
      </c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>
        <v>8254917.8799999999</v>
      </c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>
        <v>8254917.8799999999</v>
      </c>
      <c r="CI428" s="62"/>
      <c r="CJ428" s="62"/>
      <c r="CK428" s="62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  <c r="DD428" s="62"/>
      <c r="DE428" s="62"/>
      <c r="DF428" s="62"/>
      <c r="DG428" s="62"/>
      <c r="DH428" s="62"/>
      <c r="DI428" s="62"/>
      <c r="DJ428" s="62"/>
      <c r="DK428" s="62"/>
      <c r="DL428" s="62"/>
      <c r="DM428" s="62"/>
      <c r="DN428" s="62"/>
      <c r="DO428" s="62"/>
      <c r="DP428" s="62"/>
      <c r="DQ428" s="62"/>
      <c r="DR428" s="62"/>
      <c r="DS428" s="62"/>
      <c r="DT428" s="62"/>
      <c r="DU428" s="62"/>
      <c r="DV428" s="62"/>
      <c r="DW428" s="62"/>
      <c r="DX428" s="62">
        <f t="shared" si="19"/>
        <v>8254917.8799999999</v>
      </c>
      <c r="DY428" s="62"/>
      <c r="DZ428" s="62"/>
      <c r="EA428" s="62"/>
      <c r="EB428" s="62"/>
      <c r="EC428" s="62"/>
      <c r="ED428" s="62"/>
      <c r="EE428" s="62"/>
      <c r="EF428" s="62"/>
      <c r="EG428" s="62"/>
      <c r="EH428" s="62"/>
      <c r="EI428" s="62"/>
      <c r="EJ428" s="62"/>
      <c r="EK428" s="62">
        <f t="shared" si="20"/>
        <v>0</v>
      </c>
      <c r="EL428" s="62"/>
      <c r="EM428" s="62"/>
      <c r="EN428" s="62"/>
      <c r="EO428" s="62"/>
      <c r="EP428" s="62"/>
      <c r="EQ428" s="62"/>
      <c r="ER428" s="62"/>
      <c r="ES428" s="62"/>
      <c r="ET428" s="62"/>
      <c r="EU428" s="62"/>
      <c r="EV428" s="62"/>
      <c r="EW428" s="62"/>
      <c r="EX428" s="62">
        <f t="shared" si="21"/>
        <v>0</v>
      </c>
      <c r="EY428" s="62"/>
      <c r="EZ428" s="62"/>
      <c r="FA428" s="62"/>
      <c r="FB428" s="62"/>
      <c r="FC428" s="62"/>
      <c r="FD428" s="62"/>
      <c r="FE428" s="62"/>
      <c r="FF428" s="62"/>
      <c r="FG428" s="62"/>
      <c r="FH428" s="62"/>
      <c r="FI428" s="62"/>
      <c r="FJ428" s="66"/>
    </row>
    <row r="429" spans="1:166" ht="48.6" customHeight="1">
      <c r="A429" s="68" t="s">
        <v>445</v>
      </c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9"/>
      <c r="AK429" s="58"/>
      <c r="AL429" s="59"/>
      <c r="AM429" s="59"/>
      <c r="AN429" s="59"/>
      <c r="AO429" s="59"/>
      <c r="AP429" s="59"/>
      <c r="AQ429" s="59" t="s">
        <v>512</v>
      </c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62">
        <v>196199</v>
      </c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>
        <v>196199</v>
      </c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>
        <v>196199</v>
      </c>
      <c r="CI429" s="62"/>
      <c r="CJ429" s="62"/>
      <c r="CK429" s="62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  <c r="DI429" s="62"/>
      <c r="DJ429" s="62"/>
      <c r="DK429" s="62"/>
      <c r="DL429" s="62"/>
      <c r="DM429" s="62"/>
      <c r="DN429" s="62"/>
      <c r="DO429" s="62"/>
      <c r="DP429" s="62"/>
      <c r="DQ429" s="62"/>
      <c r="DR429" s="62"/>
      <c r="DS429" s="62"/>
      <c r="DT429" s="62"/>
      <c r="DU429" s="62"/>
      <c r="DV429" s="62"/>
      <c r="DW429" s="62"/>
      <c r="DX429" s="62">
        <f t="shared" si="19"/>
        <v>196199</v>
      </c>
      <c r="DY429" s="62"/>
      <c r="DZ429" s="62"/>
      <c r="EA429" s="62"/>
      <c r="EB429" s="62"/>
      <c r="EC429" s="62"/>
      <c r="ED429" s="62"/>
      <c r="EE429" s="62"/>
      <c r="EF429" s="62"/>
      <c r="EG429" s="62"/>
      <c r="EH429" s="62"/>
      <c r="EI429" s="62"/>
      <c r="EJ429" s="62"/>
      <c r="EK429" s="62">
        <f t="shared" si="20"/>
        <v>0</v>
      </c>
      <c r="EL429" s="62"/>
      <c r="EM429" s="62"/>
      <c r="EN429" s="62"/>
      <c r="EO429" s="62"/>
      <c r="EP429" s="62"/>
      <c r="EQ429" s="62"/>
      <c r="ER429" s="62"/>
      <c r="ES429" s="62"/>
      <c r="ET429" s="62"/>
      <c r="EU429" s="62"/>
      <c r="EV429" s="62"/>
      <c r="EW429" s="62"/>
      <c r="EX429" s="62">
        <f t="shared" si="21"/>
        <v>0</v>
      </c>
      <c r="EY429" s="62"/>
      <c r="EZ429" s="62"/>
      <c r="FA429" s="62"/>
      <c r="FB429" s="62"/>
      <c r="FC429" s="62"/>
      <c r="FD429" s="62"/>
      <c r="FE429" s="62"/>
      <c r="FF429" s="62"/>
      <c r="FG429" s="62"/>
      <c r="FH429" s="62"/>
      <c r="FI429" s="62"/>
      <c r="FJ429" s="66"/>
    </row>
    <row r="430" spans="1:166" ht="48.6" customHeight="1">
      <c r="A430" s="68" t="s">
        <v>445</v>
      </c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9"/>
      <c r="AK430" s="58"/>
      <c r="AL430" s="59"/>
      <c r="AM430" s="59"/>
      <c r="AN430" s="59"/>
      <c r="AO430" s="59"/>
      <c r="AP430" s="59"/>
      <c r="AQ430" s="59" t="s">
        <v>513</v>
      </c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62">
        <v>15261261.800000001</v>
      </c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>
        <v>15261261.800000001</v>
      </c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>
        <v>15261261.789999999</v>
      </c>
      <c r="CI430" s="62"/>
      <c r="CJ430" s="62"/>
      <c r="CK430" s="62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  <c r="DI430" s="62"/>
      <c r="DJ430" s="62"/>
      <c r="DK430" s="62"/>
      <c r="DL430" s="62"/>
      <c r="DM430" s="62"/>
      <c r="DN430" s="62"/>
      <c r="DO430" s="62"/>
      <c r="DP430" s="62"/>
      <c r="DQ430" s="62"/>
      <c r="DR430" s="62"/>
      <c r="DS430" s="62"/>
      <c r="DT430" s="62"/>
      <c r="DU430" s="62"/>
      <c r="DV430" s="62"/>
      <c r="DW430" s="62"/>
      <c r="DX430" s="62">
        <f t="shared" si="19"/>
        <v>15261261.789999999</v>
      </c>
      <c r="DY430" s="62"/>
      <c r="DZ430" s="62"/>
      <c r="EA430" s="62"/>
      <c r="EB430" s="62"/>
      <c r="EC430" s="62"/>
      <c r="ED430" s="62"/>
      <c r="EE430" s="62"/>
      <c r="EF430" s="62"/>
      <c r="EG430" s="62"/>
      <c r="EH430" s="62"/>
      <c r="EI430" s="62"/>
      <c r="EJ430" s="62"/>
      <c r="EK430" s="62">
        <f t="shared" si="20"/>
        <v>1.0000001639127731E-2</v>
      </c>
      <c r="EL430" s="62"/>
      <c r="EM430" s="62"/>
      <c r="EN430" s="62"/>
      <c r="EO430" s="62"/>
      <c r="EP430" s="62"/>
      <c r="EQ430" s="62"/>
      <c r="ER430" s="62"/>
      <c r="ES430" s="62"/>
      <c r="ET430" s="62"/>
      <c r="EU430" s="62"/>
      <c r="EV430" s="62"/>
      <c r="EW430" s="62"/>
      <c r="EX430" s="62">
        <f t="shared" si="21"/>
        <v>1.0000001639127731E-2</v>
      </c>
      <c r="EY430" s="62"/>
      <c r="EZ430" s="62"/>
      <c r="FA430" s="62"/>
      <c r="FB430" s="62"/>
      <c r="FC430" s="62"/>
      <c r="FD430" s="62"/>
      <c r="FE430" s="62"/>
      <c r="FF430" s="62"/>
      <c r="FG430" s="62"/>
      <c r="FH430" s="62"/>
      <c r="FI430" s="62"/>
      <c r="FJ430" s="66"/>
    </row>
    <row r="431" spans="1:166" ht="48.6" customHeight="1">
      <c r="A431" s="68" t="s">
        <v>445</v>
      </c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9"/>
      <c r="AK431" s="58"/>
      <c r="AL431" s="59"/>
      <c r="AM431" s="59"/>
      <c r="AN431" s="59"/>
      <c r="AO431" s="59"/>
      <c r="AP431" s="59"/>
      <c r="AQ431" s="59" t="s">
        <v>514</v>
      </c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62">
        <v>4404543.13</v>
      </c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>
        <v>4404543.13</v>
      </c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>
        <v>4255779.18</v>
      </c>
      <c r="CI431" s="62"/>
      <c r="CJ431" s="62"/>
      <c r="CK431" s="62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  <c r="DI431" s="62"/>
      <c r="DJ431" s="62"/>
      <c r="DK431" s="62"/>
      <c r="DL431" s="62"/>
      <c r="DM431" s="62"/>
      <c r="DN431" s="62"/>
      <c r="DO431" s="62"/>
      <c r="DP431" s="62"/>
      <c r="DQ431" s="62"/>
      <c r="DR431" s="62"/>
      <c r="DS431" s="62"/>
      <c r="DT431" s="62"/>
      <c r="DU431" s="62"/>
      <c r="DV431" s="62"/>
      <c r="DW431" s="62"/>
      <c r="DX431" s="62">
        <f t="shared" si="19"/>
        <v>4255779.18</v>
      </c>
      <c r="DY431" s="62"/>
      <c r="DZ431" s="62"/>
      <c r="EA431" s="62"/>
      <c r="EB431" s="62"/>
      <c r="EC431" s="62"/>
      <c r="ED431" s="62"/>
      <c r="EE431" s="62"/>
      <c r="EF431" s="62"/>
      <c r="EG431" s="62"/>
      <c r="EH431" s="62"/>
      <c r="EI431" s="62"/>
      <c r="EJ431" s="62"/>
      <c r="EK431" s="62">
        <f t="shared" si="20"/>
        <v>148763.95000000019</v>
      </c>
      <c r="EL431" s="62"/>
      <c r="EM431" s="62"/>
      <c r="EN431" s="62"/>
      <c r="EO431" s="62"/>
      <c r="EP431" s="62"/>
      <c r="EQ431" s="62"/>
      <c r="ER431" s="62"/>
      <c r="ES431" s="62"/>
      <c r="ET431" s="62"/>
      <c r="EU431" s="62"/>
      <c r="EV431" s="62"/>
      <c r="EW431" s="62"/>
      <c r="EX431" s="62">
        <f t="shared" si="21"/>
        <v>148763.95000000019</v>
      </c>
      <c r="EY431" s="62"/>
      <c r="EZ431" s="62"/>
      <c r="FA431" s="62"/>
      <c r="FB431" s="62"/>
      <c r="FC431" s="62"/>
      <c r="FD431" s="62"/>
      <c r="FE431" s="62"/>
      <c r="FF431" s="62"/>
      <c r="FG431" s="62"/>
      <c r="FH431" s="62"/>
      <c r="FI431" s="62"/>
      <c r="FJ431" s="66"/>
    </row>
    <row r="432" spans="1:166" ht="48.6" customHeight="1">
      <c r="A432" s="68" t="s">
        <v>445</v>
      </c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9"/>
      <c r="AK432" s="58"/>
      <c r="AL432" s="59"/>
      <c r="AM432" s="59"/>
      <c r="AN432" s="59"/>
      <c r="AO432" s="59"/>
      <c r="AP432" s="59"/>
      <c r="AQ432" s="59" t="s">
        <v>515</v>
      </c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62">
        <v>1607217.02</v>
      </c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>
        <v>1607217.02</v>
      </c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/>
      <c r="CI432" s="62"/>
      <c r="CJ432" s="62"/>
      <c r="CK432" s="62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  <c r="DI432" s="62"/>
      <c r="DJ432" s="62"/>
      <c r="DK432" s="62"/>
      <c r="DL432" s="62"/>
      <c r="DM432" s="62"/>
      <c r="DN432" s="62"/>
      <c r="DO432" s="62"/>
      <c r="DP432" s="62"/>
      <c r="DQ432" s="62"/>
      <c r="DR432" s="62"/>
      <c r="DS432" s="62"/>
      <c r="DT432" s="62"/>
      <c r="DU432" s="62"/>
      <c r="DV432" s="62"/>
      <c r="DW432" s="62"/>
      <c r="DX432" s="62">
        <f t="shared" si="19"/>
        <v>0</v>
      </c>
      <c r="DY432" s="62"/>
      <c r="DZ432" s="62"/>
      <c r="EA432" s="62"/>
      <c r="EB432" s="62"/>
      <c r="EC432" s="62"/>
      <c r="ED432" s="62"/>
      <c r="EE432" s="62"/>
      <c r="EF432" s="62"/>
      <c r="EG432" s="62"/>
      <c r="EH432" s="62"/>
      <c r="EI432" s="62"/>
      <c r="EJ432" s="62"/>
      <c r="EK432" s="62">
        <f t="shared" si="20"/>
        <v>1607217.02</v>
      </c>
      <c r="EL432" s="62"/>
      <c r="EM432" s="62"/>
      <c r="EN432" s="62"/>
      <c r="EO432" s="62"/>
      <c r="EP432" s="62"/>
      <c r="EQ432" s="62"/>
      <c r="ER432" s="62"/>
      <c r="ES432" s="62"/>
      <c r="ET432" s="62"/>
      <c r="EU432" s="62"/>
      <c r="EV432" s="62"/>
      <c r="EW432" s="62"/>
      <c r="EX432" s="62">
        <f t="shared" si="21"/>
        <v>1607217.02</v>
      </c>
      <c r="EY432" s="62"/>
      <c r="EZ432" s="62"/>
      <c r="FA432" s="62"/>
      <c r="FB432" s="62"/>
      <c r="FC432" s="62"/>
      <c r="FD432" s="62"/>
      <c r="FE432" s="62"/>
      <c r="FF432" s="62"/>
      <c r="FG432" s="62"/>
      <c r="FH432" s="62"/>
      <c r="FI432" s="62"/>
      <c r="FJ432" s="66"/>
    </row>
    <row r="433" spans="1:166" ht="48.6" customHeight="1">
      <c r="A433" s="68" t="s">
        <v>445</v>
      </c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9"/>
      <c r="AK433" s="58"/>
      <c r="AL433" s="59"/>
      <c r="AM433" s="59"/>
      <c r="AN433" s="59"/>
      <c r="AO433" s="59"/>
      <c r="AP433" s="59"/>
      <c r="AQ433" s="59" t="s">
        <v>516</v>
      </c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62">
        <v>420095.1</v>
      </c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>
        <v>420095.1</v>
      </c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/>
      <c r="CI433" s="62"/>
      <c r="CJ433" s="62"/>
      <c r="CK433" s="62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  <c r="DI433" s="62"/>
      <c r="DJ433" s="62"/>
      <c r="DK433" s="62"/>
      <c r="DL433" s="62"/>
      <c r="DM433" s="62"/>
      <c r="DN433" s="62"/>
      <c r="DO433" s="62"/>
      <c r="DP433" s="62"/>
      <c r="DQ433" s="62"/>
      <c r="DR433" s="62"/>
      <c r="DS433" s="62"/>
      <c r="DT433" s="62"/>
      <c r="DU433" s="62"/>
      <c r="DV433" s="62"/>
      <c r="DW433" s="62"/>
      <c r="DX433" s="62">
        <f t="shared" si="19"/>
        <v>0</v>
      </c>
      <c r="DY433" s="62"/>
      <c r="DZ433" s="62"/>
      <c r="EA433" s="62"/>
      <c r="EB433" s="62"/>
      <c r="EC433" s="62"/>
      <c r="ED433" s="62"/>
      <c r="EE433" s="62"/>
      <c r="EF433" s="62"/>
      <c r="EG433" s="62"/>
      <c r="EH433" s="62"/>
      <c r="EI433" s="62"/>
      <c r="EJ433" s="62"/>
      <c r="EK433" s="62">
        <f t="shared" si="20"/>
        <v>420095.1</v>
      </c>
      <c r="EL433" s="62"/>
      <c r="EM433" s="62"/>
      <c r="EN433" s="62"/>
      <c r="EO433" s="62"/>
      <c r="EP433" s="62"/>
      <c r="EQ433" s="62"/>
      <c r="ER433" s="62"/>
      <c r="ES433" s="62"/>
      <c r="ET433" s="62"/>
      <c r="EU433" s="62"/>
      <c r="EV433" s="62"/>
      <c r="EW433" s="62"/>
      <c r="EX433" s="62">
        <f t="shared" si="21"/>
        <v>420095.1</v>
      </c>
      <c r="EY433" s="62"/>
      <c r="EZ433" s="62"/>
      <c r="FA433" s="62"/>
      <c r="FB433" s="62"/>
      <c r="FC433" s="62"/>
      <c r="FD433" s="62"/>
      <c r="FE433" s="62"/>
      <c r="FF433" s="62"/>
      <c r="FG433" s="62"/>
      <c r="FH433" s="62"/>
      <c r="FI433" s="62"/>
      <c r="FJ433" s="66"/>
    </row>
    <row r="434" spans="1:166" ht="48.6" customHeight="1">
      <c r="A434" s="68" t="s">
        <v>445</v>
      </c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9"/>
      <c r="AK434" s="58"/>
      <c r="AL434" s="59"/>
      <c r="AM434" s="59"/>
      <c r="AN434" s="59"/>
      <c r="AO434" s="59"/>
      <c r="AP434" s="59"/>
      <c r="AQ434" s="59" t="s">
        <v>517</v>
      </c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62">
        <v>39178.410000000003</v>
      </c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>
        <v>39178.410000000003</v>
      </c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/>
      <c r="CI434" s="62"/>
      <c r="CJ434" s="62"/>
      <c r="CK434" s="62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  <c r="DD434" s="62"/>
      <c r="DE434" s="62"/>
      <c r="DF434" s="62"/>
      <c r="DG434" s="62"/>
      <c r="DH434" s="62"/>
      <c r="DI434" s="62"/>
      <c r="DJ434" s="62"/>
      <c r="DK434" s="62"/>
      <c r="DL434" s="62"/>
      <c r="DM434" s="62"/>
      <c r="DN434" s="62"/>
      <c r="DO434" s="62"/>
      <c r="DP434" s="62"/>
      <c r="DQ434" s="62"/>
      <c r="DR434" s="62"/>
      <c r="DS434" s="62"/>
      <c r="DT434" s="62"/>
      <c r="DU434" s="62"/>
      <c r="DV434" s="62"/>
      <c r="DW434" s="62"/>
      <c r="DX434" s="62">
        <f t="shared" si="19"/>
        <v>0</v>
      </c>
      <c r="DY434" s="62"/>
      <c r="DZ434" s="62"/>
      <c r="EA434" s="62"/>
      <c r="EB434" s="62"/>
      <c r="EC434" s="62"/>
      <c r="ED434" s="62"/>
      <c r="EE434" s="62"/>
      <c r="EF434" s="62"/>
      <c r="EG434" s="62"/>
      <c r="EH434" s="62"/>
      <c r="EI434" s="62"/>
      <c r="EJ434" s="62"/>
      <c r="EK434" s="62">
        <f t="shared" si="20"/>
        <v>39178.410000000003</v>
      </c>
      <c r="EL434" s="62"/>
      <c r="EM434" s="62"/>
      <c r="EN434" s="62"/>
      <c r="EO434" s="62"/>
      <c r="EP434" s="62"/>
      <c r="EQ434" s="62"/>
      <c r="ER434" s="62"/>
      <c r="ES434" s="62"/>
      <c r="ET434" s="62"/>
      <c r="EU434" s="62"/>
      <c r="EV434" s="62"/>
      <c r="EW434" s="62"/>
      <c r="EX434" s="62">
        <f t="shared" si="21"/>
        <v>39178.410000000003</v>
      </c>
      <c r="EY434" s="62"/>
      <c r="EZ434" s="62"/>
      <c r="FA434" s="62"/>
      <c r="FB434" s="62"/>
      <c r="FC434" s="62"/>
      <c r="FD434" s="62"/>
      <c r="FE434" s="62"/>
      <c r="FF434" s="62"/>
      <c r="FG434" s="62"/>
      <c r="FH434" s="62"/>
      <c r="FI434" s="62"/>
      <c r="FJ434" s="66"/>
    </row>
    <row r="435" spans="1:166" ht="48.6" customHeight="1">
      <c r="A435" s="68" t="s">
        <v>445</v>
      </c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9"/>
      <c r="AK435" s="58"/>
      <c r="AL435" s="59"/>
      <c r="AM435" s="59"/>
      <c r="AN435" s="59"/>
      <c r="AO435" s="59"/>
      <c r="AP435" s="59"/>
      <c r="AQ435" s="59" t="s">
        <v>518</v>
      </c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62">
        <v>1075362.74</v>
      </c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>
        <v>1075362.74</v>
      </c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>
        <v>948757.25</v>
      </c>
      <c r="CI435" s="62"/>
      <c r="CJ435" s="62"/>
      <c r="CK435" s="62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  <c r="DD435" s="62"/>
      <c r="DE435" s="62"/>
      <c r="DF435" s="62"/>
      <c r="DG435" s="62"/>
      <c r="DH435" s="62"/>
      <c r="DI435" s="62"/>
      <c r="DJ435" s="62"/>
      <c r="DK435" s="62"/>
      <c r="DL435" s="62"/>
      <c r="DM435" s="62"/>
      <c r="DN435" s="62"/>
      <c r="DO435" s="62"/>
      <c r="DP435" s="62"/>
      <c r="DQ435" s="62"/>
      <c r="DR435" s="62"/>
      <c r="DS435" s="62"/>
      <c r="DT435" s="62"/>
      <c r="DU435" s="62"/>
      <c r="DV435" s="62"/>
      <c r="DW435" s="62"/>
      <c r="DX435" s="62">
        <f t="shared" si="19"/>
        <v>948757.25</v>
      </c>
      <c r="DY435" s="62"/>
      <c r="DZ435" s="62"/>
      <c r="EA435" s="62"/>
      <c r="EB435" s="62"/>
      <c r="EC435" s="62"/>
      <c r="ED435" s="62"/>
      <c r="EE435" s="62"/>
      <c r="EF435" s="62"/>
      <c r="EG435" s="62"/>
      <c r="EH435" s="62"/>
      <c r="EI435" s="62"/>
      <c r="EJ435" s="62"/>
      <c r="EK435" s="62">
        <f t="shared" si="20"/>
        <v>126605.48999999999</v>
      </c>
      <c r="EL435" s="62"/>
      <c r="EM435" s="62"/>
      <c r="EN435" s="62"/>
      <c r="EO435" s="62"/>
      <c r="EP435" s="62"/>
      <c r="EQ435" s="62"/>
      <c r="ER435" s="62"/>
      <c r="ES435" s="62"/>
      <c r="ET435" s="62"/>
      <c r="EU435" s="62"/>
      <c r="EV435" s="62"/>
      <c r="EW435" s="62"/>
      <c r="EX435" s="62">
        <f t="shared" si="21"/>
        <v>126605.48999999999</v>
      </c>
      <c r="EY435" s="62"/>
      <c r="EZ435" s="62"/>
      <c r="FA435" s="62"/>
      <c r="FB435" s="62"/>
      <c r="FC435" s="62"/>
      <c r="FD435" s="62"/>
      <c r="FE435" s="62"/>
      <c r="FF435" s="62"/>
      <c r="FG435" s="62"/>
      <c r="FH435" s="62"/>
      <c r="FI435" s="62"/>
      <c r="FJ435" s="66"/>
    </row>
    <row r="436" spans="1:166" ht="12.75">
      <c r="A436" s="68" t="s">
        <v>145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9"/>
      <c r="AK436" s="58"/>
      <c r="AL436" s="59"/>
      <c r="AM436" s="59"/>
      <c r="AN436" s="59"/>
      <c r="AO436" s="59"/>
      <c r="AP436" s="59"/>
      <c r="AQ436" s="59" t="s">
        <v>519</v>
      </c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62">
        <v>113321.96</v>
      </c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>
        <v>113321.96</v>
      </c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/>
      <c r="CI436" s="62"/>
      <c r="CJ436" s="62"/>
      <c r="CK436" s="62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  <c r="DD436" s="62"/>
      <c r="DE436" s="62"/>
      <c r="DF436" s="62"/>
      <c r="DG436" s="62"/>
      <c r="DH436" s="62"/>
      <c r="DI436" s="62"/>
      <c r="DJ436" s="62"/>
      <c r="DK436" s="62"/>
      <c r="DL436" s="62"/>
      <c r="DM436" s="62"/>
      <c r="DN436" s="62"/>
      <c r="DO436" s="62"/>
      <c r="DP436" s="62"/>
      <c r="DQ436" s="62"/>
      <c r="DR436" s="62"/>
      <c r="DS436" s="62"/>
      <c r="DT436" s="62"/>
      <c r="DU436" s="62"/>
      <c r="DV436" s="62"/>
      <c r="DW436" s="62"/>
      <c r="DX436" s="62">
        <f t="shared" si="19"/>
        <v>0</v>
      </c>
      <c r="DY436" s="62"/>
      <c r="DZ436" s="62"/>
      <c r="EA436" s="62"/>
      <c r="EB436" s="62"/>
      <c r="EC436" s="62"/>
      <c r="ED436" s="62"/>
      <c r="EE436" s="62"/>
      <c r="EF436" s="62"/>
      <c r="EG436" s="62"/>
      <c r="EH436" s="62"/>
      <c r="EI436" s="62"/>
      <c r="EJ436" s="62"/>
      <c r="EK436" s="62">
        <f t="shared" si="20"/>
        <v>113321.96</v>
      </c>
      <c r="EL436" s="62"/>
      <c r="EM436" s="62"/>
      <c r="EN436" s="62"/>
      <c r="EO436" s="62"/>
      <c r="EP436" s="62"/>
      <c r="EQ436" s="62"/>
      <c r="ER436" s="62"/>
      <c r="ES436" s="62"/>
      <c r="ET436" s="62"/>
      <c r="EU436" s="62"/>
      <c r="EV436" s="62"/>
      <c r="EW436" s="62"/>
      <c r="EX436" s="62">
        <f t="shared" si="21"/>
        <v>113321.96</v>
      </c>
      <c r="EY436" s="62"/>
      <c r="EZ436" s="62"/>
      <c r="FA436" s="62"/>
      <c r="FB436" s="62"/>
      <c r="FC436" s="62"/>
      <c r="FD436" s="62"/>
      <c r="FE436" s="62"/>
      <c r="FF436" s="62"/>
      <c r="FG436" s="62"/>
      <c r="FH436" s="62"/>
      <c r="FI436" s="62"/>
      <c r="FJ436" s="66"/>
    </row>
    <row r="437" spans="1:166" ht="24.2" customHeight="1">
      <c r="A437" s="68" t="s">
        <v>151</v>
      </c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9"/>
      <c r="AK437" s="58"/>
      <c r="AL437" s="59"/>
      <c r="AM437" s="59"/>
      <c r="AN437" s="59"/>
      <c r="AO437" s="59"/>
      <c r="AP437" s="59"/>
      <c r="AQ437" s="59" t="s">
        <v>520</v>
      </c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62">
        <v>34224.04</v>
      </c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>
        <v>34224.04</v>
      </c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/>
      <c r="CI437" s="62"/>
      <c r="CJ437" s="62"/>
      <c r="CK437" s="62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  <c r="DD437" s="62"/>
      <c r="DE437" s="62"/>
      <c r="DF437" s="62"/>
      <c r="DG437" s="62"/>
      <c r="DH437" s="62"/>
      <c r="DI437" s="62"/>
      <c r="DJ437" s="62"/>
      <c r="DK437" s="62"/>
      <c r="DL437" s="62"/>
      <c r="DM437" s="62"/>
      <c r="DN437" s="62"/>
      <c r="DO437" s="62"/>
      <c r="DP437" s="62"/>
      <c r="DQ437" s="62"/>
      <c r="DR437" s="62"/>
      <c r="DS437" s="62"/>
      <c r="DT437" s="62"/>
      <c r="DU437" s="62"/>
      <c r="DV437" s="62"/>
      <c r="DW437" s="62"/>
      <c r="DX437" s="62">
        <f t="shared" si="19"/>
        <v>0</v>
      </c>
      <c r="DY437" s="62"/>
      <c r="DZ437" s="62"/>
      <c r="EA437" s="62"/>
      <c r="EB437" s="62"/>
      <c r="EC437" s="62"/>
      <c r="ED437" s="62"/>
      <c r="EE437" s="62"/>
      <c r="EF437" s="62"/>
      <c r="EG437" s="62"/>
      <c r="EH437" s="62"/>
      <c r="EI437" s="62"/>
      <c r="EJ437" s="62"/>
      <c r="EK437" s="62">
        <f t="shared" si="20"/>
        <v>34224.04</v>
      </c>
      <c r="EL437" s="62"/>
      <c r="EM437" s="62"/>
      <c r="EN437" s="62"/>
      <c r="EO437" s="62"/>
      <c r="EP437" s="62"/>
      <c r="EQ437" s="62"/>
      <c r="ER437" s="62"/>
      <c r="ES437" s="62"/>
      <c r="ET437" s="62"/>
      <c r="EU437" s="62"/>
      <c r="EV437" s="62"/>
      <c r="EW437" s="62"/>
      <c r="EX437" s="62">
        <f t="shared" si="21"/>
        <v>34224.04</v>
      </c>
      <c r="EY437" s="62"/>
      <c r="EZ437" s="62"/>
      <c r="FA437" s="62"/>
      <c r="FB437" s="62"/>
      <c r="FC437" s="62"/>
      <c r="FD437" s="62"/>
      <c r="FE437" s="62"/>
      <c r="FF437" s="62"/>
      <c r="FG437" s="62"/>
      <c r="FH437" s="62"/>
      <c r="FI437" s="62"/>
      <c r="FJ437" s="66"/>
    </row>
    <row r="438" spans="1:166" ht="48.6" customHeight="1">
      <c r="A438" s="68" t="s">
        <v>445</v>
      </c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9"/>
      <c r="AK438" s="58"/>
      <c r="AL438" s="59"/>
      <c r="AM438" s="59"/>
      <c r="AN438" s="59"/>
      <c r="AO438" s="59"/>
      <c r="AP438" s="59"/>
      <c r="AQ438" s="59" t="s">
        <v>521</v>
      </c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62">
        <v>147546</v>
      </c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>
        <v>147546</v>
      </c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>
        <v>112600.61</v>
      </c>
      <c r="CI438" s="62"/>
      <c r="CJ438" s="62"/>
      <c r="CK438" s="62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  <c r="DD438" s="62"/>
      <c r="DE438" s="62"/>
      <c r="DF438" s="62"/>
      <c r="DG438" s="62"/>
      <c r="DH438" s="62"/>
      <c r="DI438" s="62"/>
      <c r="DJ438" s="62"/>
      <c r="DK438" s="62"/>
      <c r="DL438" s="62"/>
      <c r="DM438" s="62"/>
      <c r="DN438" s="62"/>
      <c r="DO438" s="62"/>
      <c r="DP438" s="62"/>
      <c r="DQ438" s="62"/>
      <c r="DR438" s="62"/>
      <c r="DS438" s="62"/>
      <c r="DT438" s="62"/>
      <c r="DU438" s="62"/>
      <c r="DV438" s="62"/>
      <c r="DW438" s="62"/>
      <c r="DX438" s="62">
        <f t="shared" si="19"/>
        <v>112600.61</v>
      </c>
      <c r="DY438" s="62"/>
      <c r="DZ438" s="62"/>
      <c r="EA438" s="62"/>
      <c r="EB438" s="62"/>
      <c r="EC438" s="62"/>
      <c r="ED438" s="62"/>
      <c r="EE438" s="62"/>
      <c r="EF438" s="62"/>
      <c r="EG438" s="62"/>
      <c r="EH438" s="62"/>
      <c r="EI438" s="62"/>
      <c r="EJ438" s="62"/>
      <c r="EK438" s="62">
        <f t="shared" si="20"/>
        <v>34945.39</v>
      </c>
      <c r="EL438" s="62"/>
      <c r="EM438" s="62"/>
      <c r="EN438" s="62"/>
      <c r="EO438" s="62"/>
      <c r="EP438" s="62"/>
      <c r="EQ438" s="62"/>
      <c r="ER438" s="62"/>
      <c r="ES438" s="62"/>
      <c r="ET438" s="62"/>
      <c r="EU438" s="62"/>
      <c r="EV438" s="62"/>
      <c r="EW438" s="62"/>
      <c r="EX438" s="62">
        <f t="shared" si="21"/>
        <v>34945.39</v>
      </c>
      <c r="EY438" s="62"/>
      <c r="EZ438" s="62"/>
      <c r="FA438" s="62"/>
      <c r="FB438" s="62"/>
      <c r="FC438" s="62"/>
      <c r="FD438" s="62"/>
      <c r="FE438" s="62"/>
      <c r="FF438" s="62"/>
      <c r="FG438" s="62"/>
      <c r="FH438" s="62"/>
      <c r="FI438" s="62"/>
      <c r="FJ438" s="66"/>
    </row>
    <row r="439" spans="1:166" ht="24.2" customHeight="1">
      <c r="A439" s="68" t="s">
        <v>494</v>
      </c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9"/>
      <c r="AK439" s="58"/>
      <c r="AL439" s="59"/>
      <c r="AM439" s="59"/>
      <c r="AN439" s="59"/>
      <c r="AO439" s="59"/>
      <c r="AP439" s="59"/>
      <c r="AQ439" s="59" t="s">
        <v>522</v>
      </c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62">
        <v>35003.81</v>
      </c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>
        <v>35003.81</v>
      </c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/>
      <c r="CI439" s="62"/>
      <c r="CJ439" s="62"/>
      <c r="CK439" s="62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  <c r="DD439" s="62"/>
      <c r="DE439" s="62"/>
      <c r="DF439" s="62"/>
      <c r="DG439" s="62"/>
      <c r="DH439" s="62"/>
      <c r="DI439" s="62"/>
      <c r="DJ439" s="62"/>
      <c r="DK439" s="62"/>
      <c r="DL439" s="62"/>
      <c r="DM439" s="62"/>
      <c r="DN439" s="62"/>
      <c r="DO439" s="62"/>
      <c r="DP439" s="62"/>
      <c r="DQ439" s="62"/>
      <c r="DR439" s="62"/>
      <c r="DS439" s="62"/>
      <c r="DT439" s="62"/>
      <c r="DU439" s="62"/>
      <c r="DV439" s="62"/>
      <c r="DW439" s="62"/>
      <c r="DX439" s="62">
        <f t="shared" si="19"/>
        <v>0</v>
      </c>
      <c r="DY439" s="62"/>
      <c r="DZ439" s="62"/>
      <c r="EA439" s="62"/>
      <c r="EB439" s="62"/>
      <c r="EC439" s="62"/>
      <c r="ED439" s="62"/>
      <c r="EE439" s="62"/>
      <c r="EF439" s="62"/>
      <c r="EG439" s="62"/>
      <c r="EH439" s="62"/>
      <c r="EI439" s="62"/>
      <c r="EJ439" s="62"/>
      <c r="EK439" s="62">
        <f t="shared" si="20"/>
        <v>35003.81</v>
      </c>
      <c r="EL439" s="62"/>
      <c r="EM439" s="62"/>
      <c r="EN439" s="62"/>
      <c r="EO439" s="62"/>
      <c r="EP439" s="62"/>
      <c r="EQ439" s="62"/>
      <c r="ER439" s="62"/>
      <c r="ES439" s="62"/>
      <c r="ET439" s="62"/>
      <c r="EU439" s="62"/>
      <c r="EV439" s="62"/>
      <c r="EW439" s="62"/>
      <c r="EX439" s="62">
        <f t="shared" si="21"/>
        <v>35003.81</v>
      </c>
      <c r="EY439" s="62"/>
      <c r="EZ439" s="62"/>
      <c r="FA439" s="62"/>
      <c r="FB439" s="62"/>
      <c r="FC439" s="62"/>
      <c r="FD439" s="62"/>
      <c r="FE439" s="62"/>
      <c r="FF439" s="62"/>
      <c r="FG439" s="62"/>
      <c r="FH439" s="62"/>
      <c r="FI439" s="62"/>
      <c r="FJ439" s="66"/>
    </row>
    <row r="440" spans="1:166" ht="12.75">
      <c r="A440" s="68" t="s">
        <v>260</v>
      </c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9"/>
      <c r="AK440" s="58"/>
      <c r="AL440" s="59"/>
      <c r="AM440" s="59"/>
      <c r="AN440" s="59"/>
      <c r="AO440" s="59"/>
      <c r="AP440" s="59"/>
      <c r="AQ440" s="59" t="s">
        <v>523</v>
      </c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62">
        <v>11282.78</v>
      </c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>
        <v>11282.78</v>
      </c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/>
      <c r="CI440" s="62"/>
      <c r="CJ440" s="62"/>
      <c r="CK440" s="62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  <c r="DI440" s="62"/>
      <c r="DJ440" s="62"/>
      <c r="DK440" s="62"/>
      <c r="DL440" s="62"/>
      <c r="DM440" s="62"/>
      <c r="DN440" s="62"/>
      <c r="DO440" s="62"/>
      <c r="DP440" s="62"/>
      <c r="DQ440" s="62"/>
      <c r="DR440" s="62"/>
      <c r="DS440" s="62"/>
      <c r="DT440" s="62"/>
      <c r="DU440" s="62"/>
      <c r="DV440" s="62"/>
      <c r="DW440" s="62"/>
      <c r="DX440" s="62">
        <f t="shared" si="19"/>
        <v>0</v>
      </c>
      <c r="DY440" s="62"/>
      <c r="DZ440" s="62"/>
      <c r="EA440" s="62"/>
      <c r="EB440" s="62"/>
      <c r="EC440" s="62"/>
      <c r="ED440" s="62"/>
      <c r="EE440" s="62"/>
      <c r="EF440" s="62"/>
      <c r="EG440" s="62"/>
      <c r="EH440" s="62"/>
      <c r="EI440" s="62"/>
      <c r="EJ440" s="62"/>
      <c r="EK440" s="62">
        <f t="shared" si="20"/>
        <v>11282.78</v>
      </c>
      <c r="EL440" s="62"/>
      <c r="EM440" s="62"/>
      <c r="EN440" s="62"/>
      <c r="EO440" s="62"/>
      <c r="EP440" s="62"/>
      <c r="EQ440" s="62"/>
      <c r="ER440" s="62"/>
      <c r="ES440" s="62"/>
      <c r="ET440" s="62"/>
      <c r="EU440" s="62"/>
      <c r="EV440" s="62"/>
      <c r="EW440" s="62"/>
      <c r="EX440" s="62">
        <f t="shared" si="21"/>
        <v>11282.78</v>
      </c>
      <c r="EY440" s="62"/>
      <c r="EZ440" s="62"/>
      <c r="FA440" s="62"/>
      <c r="FB440" s="62"/>
      <c r="FC440" s="62"/>
      <c r="FD440" s="62"/>
      <c r="FE440" s="62"/>
      <c r="FF440" s="62"/>
      <c r="FG440" s="62"/>
      <c r="FH440" s="62"/>
      <c r="FI440" s="62"/>
      <c r="FJ440" s="66"/>
    </row>
    <row r="441" spans="1:166" ht="12.75">
      <c r="A441" s="68" t="s">
        <v>260</v>
      </c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9"/>
      <c r="AK441" s="58"/>
      <c r="AL441" s="59"/>
      <c r="AM441" s="59"/>
      <c r="AN441" s="59"/>
      <c r="AO441" s="59"/>
      <c r="AP441" s="59"/>
      <c r="AQ441" s="59" t="s">
        <v>524</v>
      </c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62">
        <v>700000</v>
      </c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>
        <v>700000</v>
      </c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/>
      <c r="CI441" s="62"/>
      <c r="CJ441" s="62"/>
      <c r="CK441" s="62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  <c r="DI441" s="62"/>
      <c r="DJ441" s="62"/>
      <c r="DK441" s="62"/>
      <c r="DL441" s="62"/>
      <c r="DM441" s="62"/>
      <c r="DN441" s="62"/>
      <c r="DO441" s="62"/>
      <c r="DP441" s="62"/>
      <c r="DQ441" s="62"/>
      <c r="DR441" s="62"/>
      <c r="DS441" s="62"/>
      <c r="DT441" s="62"/>
      <c r="DU441" s="62"/>
      <c r="DV441" s="62"/>
      <c r="DW441" s="62"/>
      <c r="DX441" s="62">
        <f t="shared" si="19"/>
        <v>0</v>
      </c>
      <c r="DY441" s="62"/>
      <c r="DZ441" s="62"/>
      <c r="EA441" s="62"/>
      <c r="EB441" s="62"/>
      <c r="EC441" s="62"/>
      <c r="ED441" s="62"/>
      <c r="EE441" s="62"/>
      <c r="EF441" s="62"/>
      <c r="EG441" s="62"/>
      <c r="EH441" s="62"/>
      <c r="EI441" s="62"/>
      <c r="EJ441" s="62"/>
      <c r="EK441" s="62">
        <f t="shared" si="20"/>
        <v>700000</v>
      </c>
      <c r="EL441" s="62"/>
      <c r="EM441" s="62"/>
      <c r="EN441" s="62"/>
      <c r="EO441" s="62"/>
      <c r="EP441" s="62"/>
      <c r="EQ441" s="62"/>
      <c r="ER441" s="62"/>
      <c r="ES441" s="62"/>
      <c r="ET441" s="62"/>
      <c r="EU441" s="62"/>
      <c r="EV441" s="62"/>
      <c r="EW441" s="62"/>
      <c r="EX441" s="62">
        <f t="shared" si="21"/>
        <v>700000</v>
      </c>
      <c r="EY441" s="62"/>
      <c r="EZ441" s="62"/>
      <c r="FA441" s="62"/>
      <c r="FB441" s="62"/>
      <c r="FC441" s="62"/>
      <c r="FD441" s="62"/>
      <c r="FE441" s="62"/>
      <c r="FF441" s="62"/>
      <c r="FG441" s="62"/>
      <c r="FH441" s="62"/>
      <c r="FI441" s="62"/>
      <c r="FJ441" s="66"/>
    </row>
    <row r="442" spans="1:166" ht="24.2" customHeight="1">
      <c r="A442" s="68" t="s">
        <v>177</v>
      </c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9"/>
      <c r="AK442" s="58"/>
      <c r="AL442" s="59"/>
      <c r="AM442" s="59"/>
      <c r="AN442" s="59"/>
      <c r="AO442" s="59"/>
      <c r="AP442" s="59"/>
      <c r="AQ442" s="59" t="s">
        <v>525</v>
      </c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62">
        <v>8000.02</v>
      </c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>
        <v>8000.02</v>
      </c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/>
      <c r="CI442" s="62"/>
      <c r="CJ442" s="62"/>
      <c r="CK442" s="62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  <c r="DI442" s="62"/>
      <c r="DJ442" s="62"/>
      <c r="DK442" s="62"/>
      <c r="DL442" s="62"/>
      <c r="DM442" s="62"/>
      <c r="DN442" s="62"/>
      <c r="DO442" s="62"/>
      <c r="DP442" s="62"/>
      <c r="DQ442" s="62"/>
      <c r="DR442" s="62"/>
      <c r="DS442" s="62"/>
      <c r="DT442" s="62"/>
      <c r="DU442" s="62"/>
      <c r="DV442" s="62"/>
      <c r="DW442" s="62"/>
      <c r="DX442" s="62">
        <f t="shared" si="19"/>
        <v>0</v>
      </c>
      <c r="DY442" s="62"/>
      <c r="DZ442" s="62"/>
      <c r="EA442" s="62"/>
      <c r="EB442" s="62"/>
      <c r="EC442" s="62"/>
      <c r="ED442" s="62"/>
      <c r="EE442" s="62"/>
      <c r="EF442" s="62"/>
      <c r="EG442" s="62"/>
      <c r="EH442" s="62"/>
      <c r="EI442" s="62"/>
      <c r="EJ442" s="62"/>
      <c r="EK442" s="62">
        <f t="shared" si="20"/>
        <v>8000.02</v>
      </c>
      <c r="EL442" s="62"/>
      <c r="EM442" s="62"/>
      <c r="EN442" s="62"/>
      <c r="EO442" s="62"/>
      <c r="EP442" s="62"/>
      <c r="EQ442" s="62"/>
      <c r="ER442" s="62"/>
      <c r="ES442" s="62"/>
      <c r="ET442" s="62"/>
      <c r="EU442" s="62"/>
      <c r="EV442" s="62"/>
      <c r="EW442" s="62"/>
      <c r="EX442" s="62">
        <f t="shared" si="21"/>
        <v>8000.02</v>
      </c>
      <c r="EY442" s="62"/>
      <c r="EZ442" s="62"/>
      <c r="FA442" s="62"/>
      <c r="FB442" s="62"/>
      <c r="FC442" s="62"/>
      <c r="FD442" s="62"/>
      <c r="FE442" s="62"/>
      <c r="FF442" s="62"/>
      <c r="FG442" s="62"/>
      <c r="FH442" s="62"/>
      <c r="FI442" s="62"/>
      <c r="FJ442" s="66"/>
    </row>
    <row r="443" spans="1:166" ht="24.2" customHeight="1">
      <c r="A443" s="68" t="s">
        <v>177</v>
      </c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9"/>
      <c r="AK443" s="58"/>
      <c r="AL443" s="59"/>
      <c r="AM443" s="59"/>
      <c r="AN443" s="59"/>
      <c r="AO443" s="59"/>
      <c r="AP443" s="59"/>
      <c r="AQ443" s="59" t="s">
        <v>526</v>
      </c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62">
        <v>147800</v>
      </c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>
        <v>147800</v>
      </c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/>
      <c r="CI443" s="62"/>
      <c r="CJ443" s="62"/>
      <c r="CK443" s="62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  <c r="DD443" s="62"/>
      <c r="DE443" s="62"/>
      <c r="DF443" s="62"/>
      <c r="DG443" s="62"/>
      <c r="DH443" s="62"/>
      <c r="DI443" s="62"/>
      <c r="DJ443" s="62"/>
      <c r="DK443" s="62"/>
      <c r="DL443" s="62"/>
      <c r="DM443" s="62"/>
      <c r="DN443" s="62"/>
      <c r="DO443" s="62"/>
      <c r="DP443" s="62"/>
      <c r="DQ443" s="62"/>
      <c r="DR443" s="62"/>
      <c r="DS443" s="62"/>
      <c r="DT443" s="62"/>
      <c r="DU443" s="62"/>
      <c r="DV443" s="62"/>
      <c r="DW443" s="62"/>
      <c r="DX443" s="62">
        <f t="shared" si="19"/>
        <v>0</v>
      </c>
      <c r="DY443" s="62"/>
      <c r="DZ443" s="62"/>
      <c r="EA443" s="62"/>
      <c r="EB443" s="62"/>
      <c r="EC443" s="62"/>
      <c r="ED443" s="62"/>
      <c r="EE443" s="62"/>
      <c r="EF443" s="62"/>
      <c r="EG443" s="62"/>
      <c r="EH443" s="62"/>
      <c r="EI443" s="62"/>
      <c r="EJ443" s="62"/>
      <c r="EK443" s="62">
        <f t="shared" si="20"/>
        <v>147800</v>
      </c>
      <c r="EL443" s="62"/>
      <c r="EM443" s="62"/>
      <c r="EN443" s="62"/>
      <c r="EO443" s="62"/>
      <c r="EP443" s="62"/>
      <c r="EQ443" s="62"/>
      <c r="ER443" s="62"/>
      <c r="ES443" s="62"/>
      <c r="ET443" s="62"/>
      <c r="EU443" s="62"/>
      <c r="EV443" s="62"/>
      <c r="EW443" s="62"/>
      <c r="EX443" s="62">
        <f t="shared" si="21"/>
        <v>147800</v>
      </c>
      <c r="EY443" s="62"/>
      <c r="EZ443" s="62"/>
      <c r="FA443" s="62"/>
      <c r="FB443" s="62"/>
      <c r="FC443" s="62"/>
      <c r="FD443" s="62"/>
      <c r="FE443" s="62"/>
      <c r="FF443" s="62"/>
      <c r="FG443" s="62"/>
      <c r="FH443" s="62"/>
      <c r="FI443" s="62"/>
      <c r="FJ443" s="66"/>
    </row>
    <row r="444" spans="1:166" ht="24.2" customHeight="1">
      <c r="A444" s="68" t="s">
        <v>177</v>
      </c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9"/>
      <c r="AK444" s="58"/>
      <c r="AL444" s="59"/>
      <c r="AM444" s="59"/>
      <c r="AN444" s="59"/>
      <c r="AO444" s="59"/>
      <c r="AP444" s="59"/>
      <c r="AQ444" s="59" t="s">
        <v>527</v>
      </c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62">
        <v>41000</v>
      </c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>
        <v>41000</v>
      </c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/>
      <c r="CI444" s="62"/>
      <c r="CJ444" s="62"/>
      <c r="CK444" s="62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  <c r="DI444" s="62"/>
      <c r="DJ444" s="62"/>
      <c r="DK444" s="62"/>
      <c r="DL444" s="62"/>
      <c r="DM444" s="62"/>
      <c r="DN444" s="62"/>
      <c r="DO444" s="62"/>
      <c r="DP444" s="62"/>
      <c r="DQ444" s="62"/>
      <c r="DR444" s="62"/>
      <c r="DS444" s="62"/>
      <c r="DT444" s="62"/>
      <c r="DU444" s="62"/>
      <c r="DV444" s="62"/>
      <c r="DW444" s="62"/>
      <c r="DX444" s="62">
        <f t="shared" si="19"/>
        <v>0</v>
      </c>
      <c r="DY444" s="62"/>
      <c r="DZ444" s="62"/>
      <c r="EA444" s="62"/>
      <c r="EB444" s="62"/>
      <c r="EC444" s="62"/>
      <c r="ED444" s="62"/>
      <c r="EE444" s="62"/>
      <c r="EF444" s="62"/>
      <c r="EG444" s="62"/>
      <c r="EH444" s="62"/>
      <c r="EI444" s="62"/>
      <c r="EJ444" s="62"/>
      <c r="EK444" s="62">
        <f t="shared" si="20"/>
        <v>41000</v>
      </c>
      <c r="EL444" s="62"/>
      <c r="EM444" s="62"/>
      <c r="EN444" s="62"/>
      <c r="EO444" s="62"/>
      <c r="EP444" s="62"/>
      <c r="EQ444" s="62"/>
      <c r="ER444" s="62"/>
      <c r="ES444" s="62"/>
      <c r="ET444" s="62"/>
      <c r="EU444" s="62"/>
      <c r="EV444" s="62"/>
      <c r="EW444" s="62"/>
      <c r="EX444" s="62">
        <f t="shared" si="21"/>
        <v>41000</v>
      </c>
      <c r="EY444" s="62"/>
      <c r="EZ444" s="62"/>
      <c r="FA444" s="62"/>
      <c r="FB444" s="62"/>
      <c r="FC444" s="62"/>
      <c r="FD444" s="62"/>
      <c r="FE444" s="62"/>
      <c r="FF444" s="62"/>
      <c r="FG444" s="62"/>
      <c r="FH444" s="62"/>
      <c r="FI444" s="62"/>
      <c r="FJ444" s="66"/>
    </row>
    <row r="445" spans="1:166" ht="24.2" customHeight="1">
      <c r="A445" s="68" t="s">
        <v>177</v>
      </c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9"/>
      <c r="AK445" s="58"/>
      <c r="AL445" s="59"/>
      <c r="AM445" s="59"/>
      <c r="AN445" s="59"/>
      <c r="AO445" s="59"/>
      <c r="AP445" s="59"/>
      <c r="AQ445" s="59" t="s">
        <v>528</v>
      </c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62">
        <v>124900</v>
      </c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>
        <v>124900</v>
      </c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/>
      <c r="CI445" s="62"/>
      <c r="CJ445" s="62"/>
      <c r="CK445" s="62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  <c r="DD445" s="62"/>
      <c r="DE445" s="62"/>
      <c r="DF445" s="62"/>
      <c r="DG445" s="62"/>
      <c r="DH445" s="62"/>
      <c r="DI445" s="62"/>
      <c r="DJ445" s="62"/>
      <c r="DK445" s="62"/>
      <c r="DL445" s="62"/>
      <c r="DM445" s="62"/>
      <c r="DN445" s="62"/>
      <c r="DO445" s="62"/>
      <c r="DP445" s="62"/>
      <c r="DQ445" s="62"/>
      <c r="DR445" s="62"/>
      <c r="DS445" s="62"/>
      <c r="DT445" s="62"/>
      <c r="DU445" s="62"/>
      <c r="DV445" s="62"/>
      <c r="DW445" s="62"/>
      <c r="DX445" s="62">
        <f t="shared" si="19"/>
        <v>0</v>
      </c>
      <c r="DY445" s="62"/>
      <c r="DZ445" s="62"/>
      <c r="EA445" s="62"/>
      <c r="EB445" s="62"/>
      <c r="EC445" s="62"/>
      <c r="ED445" s="62"/>
      <c r="EE445" s="62"/>
      <c r="EF445" s="62"/>
      <c r="EG445" s="62"/>
      <c r="EH445" s="62"/>
      <c r="EI445" s="62"/>
      <c r="EJ445" s="62"/>
      <c r="EK445" s="62">
        <f t="shared" si="20"/>
        <v>124900</v>
      </c>
      <c r="EL445" s="62"/>
      <c r="EM445" s="62"/>
      <c r="EN445" s="62"/>
      <c r="EO445" s="62"/>
      <c r="EP445" s="62"/>
      <c r="EQ445" s="62"/>
      <c r="ER445" s="62"/>
      <c r="ES445" s="62"/>
      <c r="ET445" s="62"/>
      <c r="EU445" s="62"/>
      <c r="EV445" s="62"/>
      <c r="EW445" s="62"/>
      <c r="EX445" s="62">
        <f t="shared" si="21"/>
        <v>124900</v>
      </c>
      <c r="EY445" s="62"/>
      <c r="EZ445" s="62"/>
      <c r="FA445" s="62"/>
      <c r="FB445" s="62"/>
      <c r="FC445" s="62"/>
      <c r="FD445" s="62"/>
      <c r="FE445" s="62"/>
      <c r="FF445" s="62"/>
      <c r="FG445" s="62"/>
      <c r="FH445" s="62"/>
      <c r="FI445" s="62"/>
      <c r="FJ445" s="66"/>
    </row>
    <row r="446" spans="1:166" ht="24.2" customHeight="1">
      <c r="A446" s="68" t="s">
        <v>177</v>
      </c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9"/>
      <c r="AK446" s="58"/>
      <c r="AL446" s="59"/>
      <c r="AM446" s="59"/>
      <c r="AN446" s="59"/>
      <c r="AO446" s="59"/>
      <c r="AP446" s="59"/>
      <c r="AQ446" s="59" t="s">
        <v>529</v>
      </c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62">
        <v>200000</v>
      </c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>
        <v>200000</v>
      </c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/>
      <c r="CI446" s="62"/>
      <c r="CJ446" s="62"/>
      <c r="CK446" s="62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  <c r="DD446" s="62"/>
      <c r="DE446" s="62"/>
      <c r="DF446" s="62"/>
      <c r="DG446" s="62"/>
      <c r="DH446" s="62"/>
      <c r="DI446" s="62"/>
      <c r="DJ446" s="62"/>
      <c r="DK446" s="62"/>
      <c r="DL446" s="62"/>
      <c r="DM446" s="62"/>
      <c r="DN446" s="62"/>
      <c r="DO446" s="62"/>
      <c r="DP446" s="62"/>
      <c r="DQ446" s="62"/>
      <c r="DR446" s="62"/>
      <c r="DS446" s="62"/>
      <c r="DT446" s="62"/>
      <c r="DU446" s="62"/>
      <c r="DV446" s="62"/>
      <c r="DW446" s="62"/>
      <c r="DX446" s="62">
        <f t="shared" si="19"/>
        <v>0</v>
      </c>
      <c r="DY446" s="62"/>
      <c r="DZ446" s="62"/>
      <c r="EA446" s="62"/>
      <c r="EB446" s="62"/>
      <c r="EC446" s="62"/>
      <c r="ED446" s="62"/>
      <c r="EE446" s="62"/>
      <c r="EF446" s="62"/>
      <c r="EG446" s="62"/>
      <c r="EH446" s="62"/>
      <c r="EI446" s="62"/>
      <c r="EJ446" s="62"/>
      <c r="EK446" s="62">
        <f t="shared" si="20"/>
        <v>200000</v>
      </c>
      <c r="EL446" s="62"/>
      <c r="EM446" s="62"/>
      <c r="EN446" s="62"/>
      <c r="EO446" s="62"/>
      <c r="EP446" s="62"/>
      <c r="EQ446" s="62"/>
      <c r="ER446" s="62"/>
      <c r="ES446" s="62"/>
      <c r="ET446" s="62"/>
      <c r="EU446" s="62"/>
      <c r="EV446" s="62"/>
      <c r="EW446" s="62"/>
      <c r="EX446" s="62">
        <f t="shared" si="21"/>
        <v>200000</v>
      </c>
      <c r="EY446" s="62"/>
      <c r="EZ446" s="62"/>
      <c r="FA446" s="62"/>
      <c r="FB446" s="62"/>
      <c r="FC446" s="62"/>
      <c r="FD446" s="62"/>
      <c r="FE446" s="62"/>
      <c r="FF446" s="62"/>
      <c r="FG446" s="62"/>
      <c r="FH446" s="62"/>
      <c r="FI446" s="62"/>
      <c r="FJ446" s="66"/>
    </row>
    <row r="447" spans="1:166" ht="24.2" customHeight="1">
      <c r="A447" s="68" t="s">
        <v>177</v>
      </c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9"/>
      <c r="AK447" s="58"/>
      <c r="AL447" s="59"/>
      <c r="AM447" s="59"/>
      <c r="AN447" s="59"/>
      <c r="AO447" s="59"/>
      <c r="AP447" s="59"/>
      <c r="AQ447" s="59" t="s">
        <v>530</v>
      </c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62">
        <v>729105.64</v>
      </c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>
        <v>729105.64</v>
      </c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/>
      <c r="CI447" s="62"/>
      <c r="CJ447" s="62"/>
      <c r="CK447" s="62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  <c r="DD447" s="62"/>
      <c r="DE447" s="62"/>
      <c r="DF447" s="62"/>
      <c r="DG447" s="62"/>
      <c r="DH447" s="62"/>
      <c r="DI447" s="62"/>
      <c r="DJ447" s="62"/>
      <c r="DK447" s="62"/>
      <c r="DL447" s="62"/>
      <c r="DM447" s="62"/>
      <c r="DN447" s="62"/>
      <c r="DO447" s="62"/>
      <c r="DP447" s="62"/>
      <c r="DQ447" s="62"/>
      <c r="DR447" s="62"/>
      <c r="DS447" s="62"/>
      <c r="DT447" s="62"/>
      <c r="DU447" s="62"/>
      <c r="DV447" s="62"/>
      <c r="DW447" s="62"/>
      <c r="DX447" s="62">
        <f t="shared" si="19"/>
        <v>0</v>
      </c>
      <c r="DY447" s="62"/>
      <c r="DZ447" s="62"/>
      <c r="EA447" s="62"/>
      <c r="EB447" s="62"/>
      <c r="EC447" s="62"/>
      <c r="ED447" s="62"/>
      <c r="EE447" s="62"/>
      <c r="EF447" s="62"/>
      <c r="EG447" s="62"/>
      <c r="EH447" s="62"/>
      <c r="EI447" s="62"/>
      <c r="EJ447" s="62"/>
      <c r="EK447" s="62">
        <f t="shared" si="20"/>
        <v>729105.64</v>
      </c>
      <c r="EL447" s="62"/>
      <c r="EM447" s="62"/>
      <c r="EN447" s="62"/>
      <c r="EO447" s="62"/>
      <c r="EP447" s="62"/>
      <c r="EQ447" s="62"/>
      <c r="ER447" s="62"/>
      <c r="ES447" s="62"/>
      <c r="ET447" s="62"/>
      <c r="EU447" s="62"/>
      <c r="EV447" s="62"/>
      <c r="EW447" s="62"/>
      <c r="EX447" s="62">
        <f t="shared" si="21"/>
        <v>729105.64</v>
      </c>
      <c r="EY447" s="62"/>
      <c r="EZ447" s="62"/>
      <c r="FA447" s="62"/>
      <c r="FB447" s="62"/>
      <c r="FC447" s="62"/>
      <c r="FD447" s="62"/>
      <c r="FE447" s="62"/>
      <c r="FF447" s="62"/>
      <c r="FG447" s="62"/>
      <c r="FH447" s="62"/>
      <c r="FI447" s="62"/>
      <c r="FJ447" s="66"/>
    </row>
    <row r="448" spans="1:166" ht="24.2" customHeight="1">
      <c r="A448" s="68" t="s">
        <v>177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9"/>
      <c r="AK448" s="58"/>
      <c r="AL448" s="59"/>
      <c r="AM448" s="59"/>
      <c r="AN448" s="59"/>
      <c r="AO448" s="59"/>
      <c r="AP448" s="59"/>
      <c r="AQ448" s="59" t="s">
        <v>531</v>
      </c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62">
        <v>709891</v>
      </c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>
        <v>709891</v>
      </c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/>
      <c r="CI448" s="62"/>
      <c r="CJ448" s="62"/>
      <c r="CK448" s="62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  <c r="DD448" s="62"/>
      <c r="DE448" s="62"/>
      <c r="DF448" s="62"/>
      <c r="DG448" s="62"/>
      <c r="DH448" s="62"/>
      <c r="DI448" s="62"/>
      <c r="DJ448" s="62"/>
      <c r="DK448" s="62"/>
      <c r="DL448" s="62"/>
      <c r="DM448" s="62"/>
      <c r="DN448" s="62"/>
      <c r="DO448" s="62"/>
      <c r="DP448" s="62"/>
      <c r="DQ448" s="62"/>
      <c r="DR448" s="62"/>
      <c r="DS448" s="62"/>
      <c r="DT448" s="62"/>
      <c r="DU448" s="62"/>
      <c r="DV448" s="62"/>
      <c r="DW448" s="62"/>
      <c r="DX448" s="62">
        <f t="shared" si="19"/>
        <v>0</v>
      </c>
      <c r="DY448" s="62"/>
      <c r="DZ448" s="62"/>
      <c r="EA448" s="62"/>
      <c r="EB448" s="62"/>
      <c r="EC448" s="62"/>
      <c r="ED448" s="62"/>
      <c r="EE448" s="62"/>
      <c r="EF448" s="62"/>
      <c r="EG448" s="62"/>
      <c r="EH448" s="62"/>
      <c r="EI448" s="62"/>
      <c r="EJ448" s="62"/>
      <c r="EK448" s="62">
        <f t="shared" si="20"/>
        <v>709891</v>
      </c>
      <c r="EL448" s="62"/>
      <c r="EM448" s="62"/>
      <c r="EN448" s="62"/>
      <c r="EO448" s="62"/>
      <c r="EP448" s="62"/>
      <c r="EQ448" s="62"/>
      <c r="ER448" s="62"/>
      <c r="ES448" s="62"/>
      <c r="ET448" s="62"/>
      <c r="EU448" s="62"/>
      <c r="EV448" s="62"/>
      <c r="EW448" s="62"/>
      <c r="EX448" s="62">
        <f t="shared" si="21"/>
        <v>709891</v>
      </c>
      <c r="EY448" s="62"/>
      <c r="EZ448" s="62"/>
      <c r="FA448" s="62"/>
      <c r="FB448" s="62"/>
      <c r="FC448" s="62"/>
      <c r="FD448" s="62"/>
      <c r="FE448" s="62"/>
      <c r="FF448" s="62"/>
      <c r="FG448" s="62"/>
      <c r="FH448" s="62"/>
      <c r="FI448" s="62"/>
      <c r="FJ448" s="66"/>
    </row>
    <row r="449" spans="1:166" ht="24.2" customHeight="1">
      <c r="A449" s="68" t="s">
        <v>177</v>
      </c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9"/>
      <c r="AK449" s="58"/>
      <c r="AL449" s="59"/>
      <c r="AM449" s="59"/>
      <c r="AN449" s="59"/>
      <c r="AO449" s="59"/>
      <c r="AP449" s="59"/>
      <c r="AQ449" s="59" t="s">
        <v>532</v>
      </c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62">
        <v>114500</v>
      </c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>
        <v>114500</v>
      </c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/>
      <c r="CI449" s="62"/>
      <c r="CJ449" s="62"/>
      <c r="CK449" s="62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  <c r="DD449" s="62"/>
      <c r="DE449" s="62"/>
      <c r="DF449" s="62"/>
      <c r="DG449" s="62"/>
      <c r="DH449" s="62"/>
      <c r="DI449" s="62"/>
      <c r="DJ449" s="62"/>
      <c r="DK449" s="62"/>
      <c r="DL449" s="62"/>
      <c r="DM449" s="62"/>
      <c r="DN449" s="62"/>
      <c r="DO449" s="62"/>
      <c r="DP449" s="62"/>
      <c r="DQ449" s="62"/>
      <c r="DR449" s="62"/>
      <c r="DS449" s="62"/>
      <c r="DT449" s="62"/>
      <c r="DU449" s="62"/>
      <c r="DV449" s="62"/>
      <c r="DW449" s="62"/>
      <c r="DX449" s="62">
        <f t="shared" si="19"/>
        <v>0</v>
      </c>
      <c r="DY449" s="62"/>
      <c r="DZ449" s="62"/>
      <c r="EA449" s="62"/>
      <c r="EB449" s="62"/>
      <c r="EC449" s="62"/>
      <c r="ED449" s="62"/>
      <c r="EE449" s="62"/>
      <c r="EF449" s="62"/>
      <c r="EG449" s="62"/>
      <c r="EH449" s="62"/>
      <c r="EI449" s="62"/>
      <c r="EJ449" s="62"/>
      <c r="EK449" s="62">
        <f t="shared" si="20"/>
        <v>114500</v>
      </c>
      <c r="EL449" s="62"/>
      <c r="EM449" s="62"/>
      <c r="EN449" s="62"/>
      <c r="EO449" s="62"/>
      <c r="EP449" s="62"/>
      <c r="EQ449" s="62"/>
      <c r="ER449" s="62"/>
      <c r="ES449" s="62"/>
      <c r="ET449" s="62"/>
      <c r="EU449" s="62"/>
      <c r="EV449" s="62"/>
      <c r="EW449" s="62"/>
      <c r="EX449" s="62">
        <f t="shared" si="21"/>
        <v>114500</v>
      </c>
      <c r="EY449" s="62"/>
      <c r="EZ449" s="62"/>
      <c r="FA449" s="62"/>
      <c r="FB449" s="62"/>
      <c r="FC449" s="62"/>
      <c r="FD449" s="62"/>
      <c r="FE449" s="62"/>
      <c r="FF449" s="62"/>
      <c r="FG449" s="62"/>
      <c r="FH449" s="62"/>
      <c r="FI449" s="62"/>
      <c r="FJ449" s="66"/>
    </row>
    <row r="450" spans="1:166" ht="24.2" customHeight="1">
      <c r="A450" s="68" t="s">
        <v>177</v>
      </c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9"/>
      <c r="AK450" s="58"/>
      <c r="AL450" s="59"/>
      <c r="AM450" s="59"/>
      <c r="AN450" s="59"/>
      <c r="AO450" s="59"/>
      <c r="AP450" s="59"/>
      <c r="AQ450" s="59" t="s">
        <v>533</v>
      </c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62">
        <v>10400</v>
      </c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>
        <v>10400</v>
      </c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/>
      <c r="CI450" s="62"/>
      <c r="CJ450" s="62"/>
      <c r="CK450" s="62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  <c r="DD450" s="62"/>
      <c r="DE450" s="62"/>
      <c r="DF450" s="62"/>
      <c r="DG450" s="62"/>
      <c r="DH450" s="62"/>
      <c r="DI450" s="62"/>
      <c r="DJ450" s="62"/>
      <c r="DK450" s="62"/>
      <c r="DL450" s="62"/>
      <c r="DM450" s="62"/>
      <c r="DN450" s="62"/>
      <c r="DO450" s="62"/>
      <c r="DP450" s="62"/>
      <c r="DQ450" s="62"/>
      <c r="DR450" s="62"/>
      <c r="DS450" s="62"/>
      <c r="DT450" s="62"/>
      <c r="DU450" s="62"/>
      <c r="DV450" s="62"/>
      <c r="DW450" s="62"/>
      <c r="DX450" s="62">
        <f t="shared" si="19"/>
        <v>0</v>
      </c>
      <c r="DY450" s="62"/>
      <c r="DZ450" s="62"/>
      <c r="EA450" s="62"/>
      <c r="EB450" s="62"/>
      <c r="EC450" s="62"/>
      <c r="ED450" s="62"/>
      <c r="EE450" s="62"/>
      <c r="EF450" s="62"/>
      <c r="EG450" s="62"/>
      <c r="EH450" s="62"/>
      <c r="EI450" s="62"/>
      <c r="EJ450" s="62"/>
      <c r="EK450" s="62">
        <f t="shared" si="20"/>
        <v>10400</v>
      </c>
      <c r="EL450" s="62"/>
      <c r="EM450" s="62"/>
      <c r="EN450" s="62"/>
      <c r="EO450" s="62"/>
      <c r="EP450" s="62"/>
      <c r="EQ450" s="62"/>
      <c r="ER450" s="62"/>
      <c r="ES450" s="62"/>
      <c r="ET450" s="62"/>
      <c r="EU450" s="62"/>
      <c r="EV450" s="62"/>
      <c r="EW450" s="62"/>
      <c r="EX450" s="62">
        <f t="shared" si="21"/>
        <v>10400</v>
      </c>
      <c r="EY450" s="62"/>
      <c r="EZ450" s="62"/>
      <c r="FA450" s="62"/>
      <c r="FB450" s="62"/>
      <c r="FC450" s="62"/>
      <c r="FD450" s="62"/>
      <c r="FE450" s="62"/>
      <c r="FF450" s="62"/>
      <c r="FG450" s="62"/>
      <c r="FH450" s="62"/>
      <c r="FI450" s="62"/>
      <c r="FJ450" s="66"/>
    </row>
    <row r="451" spans="1:166" ht="12.75">
      <c r="A451" s="68" t="s">
        <v>183</v>
      </c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9"/>
      <c r="AK451" s="58"/>
      <c r="AL451" s="59"/>
      <c r="AM451" s="59"/>
      <c r="AN451" s="59"/>
      <c r="AO451" s="59"/>
      <c r="AP451" s="59"/>
      <c r="AQ451" s="59" t="s">
        <v>534</v>
      </c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62">
        <v>28.76</v>
      </c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>
        <v>28.76</v>
      </c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/>
      <c r="CI451" s="62"/>
      <c r="CJ451" s="62"/>
      <c r="CK451" s="62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  <c r="DD451" s="62"/>
      <c r="DE451" s="62"/>
      <c r="DF451" s="62"/>
      <c r="DG451" s="62"/>
      <c r="DH451" s="62"/>
      <c r="DI451" s="62"/>
      <c r="DJ451" s="62"/>
      <c r="DK451" s="62"/>
      <c r="DL451" s="62"/>
      <c r="DM451" s="62"/>
      <c r="DN451" s="62"/>
      <c r="DO451" s="62"/>
      <c r="DP451" s="62"/>
      <c r="DQ451" s="62"/>
      <c r="DR451" s="62"/>
      <c r="DS451" s="62"/>
      <c r="DT451" s="62"/>
      <c r="DU451" s="62"/>
      <c r="DV451" s="62"/>
      <c r="DW451" s="62"/>
      <c r="DX451" s="62">
        <f t="shared" si="19"/>
        <v>0</v>
      </c>
      <c r="DY451" s="62"/>
      <c r="DZ451" s="62"/>
      <c r="EA451" s="62"/>
      <c r="EB451" s="62"/>
      <c r="EC451" s="62"/>
      <c r="ED451" s="62"/>
      <c r="EE451" s="62"/>
      <c r="EF451" s="62"/>
      <c r="EG451" s="62"/>
      <c r="EH451" s="62"/>
      <c r="EI451" s="62"/>
      <c r="EJ451" s="62"/>
      <c r="EK451" s="62">
        <f t="shared" si="20"/>
        <v>28.76</v>
      </c>
      <c r="EL451" s="62"/>
      <c r="EM451" s="62"/>
      <c r="EN451" s="62"/>
      <c r="EO451" s="62"/>
      <c r="EP451" s="62"/>
      <c r="EQ451" s="62"/>
      <c r="ER451" s="62"/>
      <c r="ES451" s="62"/>
      <c r="ET451" s="62"/>
      <c r="EU451" s="62"/>
      <c r="EV451" s="62"/>
      <c r="EW451" s="62"/>
      <c r="EX451" s="62">
        <f t="shared" si="21"/>
        <v>28.76</v>
      </c>
      <c r="EY451" s="62"/>
      <c r="EZ451" s="62"/>
      <c r="FA451" s="62"/>
      <c r="FB451" s="62"/>
      <c r="FC451" s="62"/>
      <c r="FD451" s="62"/>
      <c r="FE451" s="62"/>
      <c r="FF451" s="62"/>
      <c r="FG451" s="62"/>
      <c r="FH451" s="62"/>
      <c r="FI451" s="62"/>
      <c r="FJ451" s="66"/>
    </row>
    <row r="452" spans="1:166" ht="12.75">
      <c r="A452" s="68" t="s">
        <v>183</v>
      </c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9"/>
      <c r="AK452" s="58"/>
      <c r="AL452" s="59"/>
      <c r="AM452" s="59"/>
      <c r="AN452" s="59"/>
      <c r="AO452" s="59"/>
      <c r="AP452" s="59"/>
      <c r="AQ452" s="59" t="s">
        <v>535</v>
      </c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62">
        <v>133000</v>
      </c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>
        <v>133000</v>
      </c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/>
      <c r="CI452" s="62"/>
      <c r="CJ452" s="62"/>
      <c r="CK452" s="62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  <c r="DD452" s="62"/>
      <c r="DE452" s="62"/>
      <c r="DF452" s="62"/>
      <c r="DG452" s="62"/>
      <c r="DH452" s="62"/>
      <c r="DI452" s="62"/>
      <c r="DJ452" s="62"/>
      <c r="DK452" s="62"/>
      <c r="DL452" s="62"/>
      <c r="DM452" s="62"/>
      <c r="DN452" s="62"/>
      <c r="DO452" s="62"/>
      <c r="DP452" s="62"/>
      <c r="DQ452" s="62"/>
      <c r="DR452" s="62"/>
      <c r="DS452" s="62"/>
      <c r="DT452" s="62"/>
      <c r="DU452" s="62"/>
      <c r="DV452" s="62"/>
      <c r="DW452" s="62"/>
      <c r="DX452" s="62">
        <f t="shared" si="19"/>
        <v>0</v>
      </c>
      <c r="DY452" s="62"/>
      <c r="DZ452" s="62"/>
      <c r="EA452" s="62"/>
      <c r="EB452" s="62"/>
      <c r="EC452" s="62"/>
      <c r="ED452" s="62"/>
      <c r="EE452" s="62"/>
      <c r="EF452" s="62"/>
      <c r="EG452" s="62"/>
      <c r="EH452" s="62"/>
      <c r="EI452" s="62"/>
      <c r="EJ452" s="62"/>
      <c r="EK452" s="62">
        <f t="shared" si="20"/>
        <v>133000</v>
      </c>
      <c r="EL452" s="62"/>
      <c r="EM452" s="62"/>
      <c r="EN452" s="62"/>
      <c r="EO452" s="62"/>
      <c r="EP452" s="62"/>
      <c r="EQ452" s="62"/>
      <c r="ER452" s="62"/>
      <c r="ES452" s="62"/>
      <c r="ET452" s="62"/>
      <c r="EU452" s="62"/>
      <c r="EV452" s="62"/>
      <c r="EW452" s="62"/>
      <c r="EX452" s="62">
        <f t="shared" si="21"/>
        <v>133000</v>
      </c>
      <c r="EY452" s="62"/>
      <c r="EZ452" s="62"/>
      <c r="FA452" s="62"/>
      <c r="FB452" s="62"/>
      <c r="FC452" s="62"/>
      <c r="FD452" s="62"/>
      <c r="FE452" s="62"/>
      <c r="FF452" s="62"/>
      <c r="FG452" s="62"/>
      <c r="FH452" s="62"/>
      <c r="FI452" s="62"/>
      <c r="FJ452" s="66"/>
    </row>
    <row r="453" spans="1:166" ht="12.75">
      <c r="A453" s="68" t="s">
        <v>183</v>
      </c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9"/>
      <c r="AK453" s="58"/>
      <c r="AL453" s="59"/>
      <c r="AM453" s="59"/>
      <c r="AN453" s="59"/>
      <c r="AO453" s="59"/>
      <c r="AP453" s="59"/>
      <c r="AQ453" s="59" t="s">
        <v>536</v>
      </c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62">
        <v>84500</v>
      </c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>
        <v>84500</v>
      </c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/>
      <c r="CI453" s="62"/>
      <c r="CJ453" s="62"/>
      <c r="CK453" s="62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  <c r="DD453" s="62"/>
      <c r="DE453" s="62"/>
      <c r="DF453" s="62"/>
      <c r="DG453" s="62"/>
      <c r="DH453" s="62"/>
      <c r="DI453" s="62"/>
      <c r="DJ453" s="62"/>
      <c r="DK453" s="62"/>
      <c r="DL453" s="62"/>
      <c r="DM453" s="62"/>
      <c r="DN453" s="62"/>
      <c r="DO453" s="62"/>
      <c r="DP453" s="62"/>
      <c r="DQ453" s="62"/>
      <c r="DR453" s="62"/>
      <c r="DS453" s="62"/>
      <c r="DT453" s="62"/>
      <c r="DU453" s="62"/>
      <c r="DV453" s="62"/>
      <c r="DW453" s="62"/>
      <c r="DX453" s="62">
        <f t="shared" si="19"/>
        <v>0</v>
      </c>
      <c r="DY453" s="62"/>
      <c r="DZ453" s="62"/>
      <c r="EA453" s="62"/>
      <c r="EB453" s="62"/>
      <c r="EC453" s="62"/>
      <c r="ED453" s="62"/>
      <c r="EE453" s="62"/>
      <c r="EF453" s="62"/>
      <c r="EG453" s="62"/>
      <c r="EH453" s="62"/>
      <c r="EI453" s="62"/>
      <c r="EJ453" s="62"/>
      <c r="EK453" s="62">
        <f t="shared" si="20"/>
        <v>84500</v>
      </c>
      <c r="EL453" s="62"/>
      <c r="EM453" s="62"/>
      <c r="EN453" s="62"/>
      <c r="EO453" s="62"/>
      <c r="EP453" s="62"/>
      <c r="EQ453" s="62"/>
      <c r="ER453" s="62"/>
      <c r="ES453" s="62"/>
      <c r="ET453" s="62"/>
      <c r="EU453" s="62"/>
      <c r="EV453" s="62"/>
      <c r="EW453" s="62"/>
      <c r="EX453" s="62">
        <f t="shared" si="21"/>
        <v>84500</v>
      </c>
      <c r="EY453" s="62"/>
      <c r="EZ453" s="62"/>
      <c r="FA453" s="62"/>
      <c r="FB453" s="62"/>
      <c r="FC453" s="62"/>
      <c r="FD453" s="62"/>
      <c r="FE453" s="62"/>
      <c r="FF453" s="62"/>
      <c r="FG453" s="62"/>
      <c r="FH453" s="62"/>
      <c r="FI453" s="62"/>
      <c r="FJ453" s="66"/>
    </row>
    <row r="454" spans="1:166" ht="24.2" customHeight="1">
      <c r="A454" s="68" t="s">
        <v>281</v>
      </c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9"/>
      <c r="AK454" s="58"/>
      <c r="AL454" s="59"/>
      <c r="AM454" s="59"/>
      <c r="AN454" s="59"/>
      <c r="AO454" s="59"/>
      <c r="AP454" s="59"/>
      <c r="AQ454" s="59" t="s">
        <v>537</v>
      </c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62">
        <v>51430</v>
      </c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>
        <v>51430</v>
      </c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/>
      <c r="CI454" s="62"/>
      <c r="CJ454" s="62"/>
      <c r="CK454" s="62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  <c r="DD454" s="62"/>
      <c r="DE454" s="62"/>
      <c r="DF454" s="62"/>
      <c r="DG454" s="62"/>
      <c r="DH454" s="62"/>
      <c r="DI454" s="62"/>
      <c r="DJ454" s="62"/>
      <c r="DK454" s="62"/>
      <c r="DL454" s="62"/>
      <c r="DM454" s="62"/>
      <c r="DN454" s="62"/>
      <c r="DO454" s="62"/>
      <c r="DP454" s="62"/>
      <c r="DQ454" s="62"/>
      <c r="DR454" s="62"/>
      <c r="DS454" s="62"/>
      <c r="DT454" s="62"/>
      <c r="DU454" s="62"/>
      <c r="DV454" s="62"/>
      <c r="DW454" s="62"/>
      <c r="DX454" s="62">
        <f t="shared" si="19"/>
        <v>0</v>
      </c>
      <c r="DY454" s="62"/>
      <c r="DZ454" s="62"/>
      <c r="EA454" s="62"/>
      <c r="EB454" s="62"/>
      <c r="EC454" s="62"/>
      <c r="ED454" s="62"/>
      <c r="EE454" s="62"/>
      <c r="EF454" s="62"/>
      <c r="EG454" s="62"/>
      <c r="EH454" s="62"/>
      <c r="EI454" s="62"/>
      <c r="EJ454" s="62"/>
      <c r="EK454" s="62">
        <f t="shared" si="20"/>
        <v>51430</v>
      </c>
      <c r="EL454" s="62"/>
      <c r="EM454" s="62"/>
      <c r="EN454" s="62"/>
      <c r="EO454" s="62"/>
      <c r="EP454" s="62"/>
      <c r="EQ454" s="62"/>
      <c r="ER454" s="62"/>
      <c r="ES454" s="62"/>
      <c r="ET454" s="62"/>
      <c r="EU454" s="62"/>
      <c r="EV454" s="62"/>
      <c r="EW454" s="62"/>
      <c r="EX454" s="62">
        <f t="shared" si="21"/>
        <v>51430</v>
      </c>
      <c r="EY454" s="62"/>
      <c r="EZ454" s="62"/>
      <c r="FA454" s="62"/>
      <c r="FB454" s="62"/>
      <c r="FC454" s="62"/>
      <c r="FD454" s="62"/>
      <c r="FE454" s="62"/>
      <c r="FF454" s="62"/>
      <c r="FG454" s="62"/>
      <c r="FH454" s="62"/>
      <c r="FI454" s="62"/>
      <c r="FJ454" s="66"/>
    </row>
    <row r="455" spans="1:166" ht="24.2" customHeight="1">
      <c r="A455" s="68" t="s">
        <v>538</v>
      </c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9"/>
      <c r="AK455" s="58"/>
      <c r="AL455" s="59"/>
      <c r="AM455" s="59"/>
      <c r="AN455" s="59"/>
      <c r="AO455" s="59"/>
      <c r="AP455" s="59"/>
      <c r="AQ455" s="59" t="s">
        <v>539</v>
      </c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62">
        <v>48</v>
      </c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>
        <v>48</v>
      </c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/>
      <c r="CI455" s="62"/>
      <c r="CJ455" s="62"/>
      <c r="CK455" s="62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  <c r="DD455" s="62"/>
      <c r="DE455" s="62"/>
      <c r="DF455" s="62"/>
      <c r="DG455" s="62"/>
      <c r="DH455" s="62"/>
      <c r="DI455" s="62"/>
      <c r="DJ455" s="62"/>
      <c r="DK455" s="62"/>
      <c r="DL455" s="62"/>
      <c r="DM455" s="62"/>
      <c r="DN455" s="62"/>
      <c r="DO455" s="62"/>
      <c r="DP455" s="62"/>
      <c r="DQ455" s="62"/>
      <c r="DR455" s="62"/>
      <c r="DS455" s="62"/>
      <c r="DT455" s="62"/>
      <c r="DU455" s="62"/>
      <c r="DV455" s="62"/>
      <c r="DW455" s="62"/>
      <c r="DX455" s="62">
        <f t="shared" si="19"/>
        <v>0</v>
      </c>
      <c r="DY455" s="62"/>
      <c r="DZ455" s="62"/>
      <c r="EA455" s="62"/>
      <c r="EB455" s="62"/>
      <c r="EC455" s="62"/>
      <c r="ED455" s="62"/>
      <c r="EE455" s="62"/>
      <c r="EF455" s="62"/>
      <c r="EG455" s="62"/>
      <c r="EH455" s="62"/>
      <c r="EI455" s="62"/>
      <c r="EJ455" s="62"/>
      <c r="EK455" s="62">
        <f t="shared" si="20"/>
        <v>48</v>
      </c>
      <c r="EL455" s="62"/>
      <c r="EM455" s="62"/>
      <c r="EN455" s="62"/>
      <c r="EO455" s="62"/>
      <c r="EP455" s="62"/>
      <c r="EQ455" s="62"/>
      <c r="ER455" s="62"/>
      <c r="ES455" s="62"/>
      <c r="ET455" s="62"/>
      <c r="EU455" s="62"/>
      <c r="EV455" s="62"/>
      <c r="EW455" s="62"/>
      <c r="EX455" s="62">
        <f t="shared" si="21"/>
        <v>48</v>
      </c>
      <c r="EY455" s="62"/>
      <c r="EZ455" s="62"/>
      <c r="FA455" s="62"/>
      <c r="FB455" s="62"/>
      <c r="FC455" s="62"/>
      <c r="FD455" s="62"/>
      <c r="FE455" s="62"/>
      <c r="FF455" s="62"/>
      <c r="FG455" s="62"/>
      <c r="FH455" s="62"/>
      <c r="FI455" s="62"/>
      <c r="FJ455" s="66"/>
    </row>
    <row r="456" spans="1:166" ht="24.2" customHeight="1">
      <c r="A456" s="68" t="s">
        <v>538</v>
      </c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9"/>
      <c r="AK456" s="58"/>
      <c r="AL456" s="59"/>
      <c r="AM456" s="59"/>
      <c r="AN456" s="59"/>
      <c r="AO456" s="59"/>
      <c r="AP456" s="59"/>
      <c r="AQ456" s="59" t="s">
        <v>540</v>
      </c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62">
        <v>7238.69</v>
      </c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>
        <v>7238.69</v>
      </c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/>
      <c r="CI456" s="62"/>
      <c r="CJ456" s="62"/>
      <c r="CK456" s="62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  <c r="DI456" s="62"/>
      <c r="DJ456" s="62"/>
      <c r="DK456" s="62"/>
      <c r="DL456" s="62"/>
      <c r="DM456" s="62"/>
      <c r="DN456" s="62"/>
      <c r="DO456" s="62"/>
      <c r="DP456" s="62"/>
      <c r="DQ456" s="62"/>
      <c r="DR456" s="62"/>
      <c r="DS456" s="62"/>
      <c r="DT456" s="62"/>
      <c r="DU456" s="62"/>
      <c r="DV456" s="62"/>
      <c r="DW456" s="62"/>
      <c r="DX456" s="62">
        <f t="shared" si="19"/>
        <v>0</v>
      </c>
      <c r="DY456" s="62"/>
      <c r="DZ456" s="62"/>
      <c r="EA456" s="62"/>
      <c r="EB456" s="62"/>
      <c r="EC456" s="62"/>
      <c r="ED456" s="62"/>
      <c r="EE456" s="62"/>
      <c r="EF456" s="62"/>
      <c r="EG456" s="62"/>
      <c r="EH456" s="62"/>
      <c r="EI456" s="62"/>
      <c r="EJ456" s="62"/>
      <c r="EK456" s="62">
        <f t="shared" si="20"/>
        <v>7238.69</v>
      </c>
      <c r="EL456" s="62"/>
      <c r="EM456" s="62"/>
      <c r="EN456" s="62"/>
      <c r="EO456" s="62"/>
      <c r="EP456" s="62"/>
      <c r="EQ456" s="62"/>
      <c r="ER456" s="62"/>
      <c r="ES456" s="62"/>
      <c r="ET456" s="62"/>
      <c r="EU456" s="62"/>
      <c r="EV456" s="62"/>
      <c r="EW456" s="62"/>
      <c r="EX456" s="62">
        <f t="shared" si="21"/>
        <v>7238.69</v>
      </c>
      <c r="EY456" s="62"/>
      <c r="EZ456" s="62"/>
      <c r="FA456" s="62"/>
      <c r="FB456" s="62"/>
      <c r="FC456" s="62"/>
      <c r="FD456" s="62"/>
      <c r="FE456" s="62"/>
      <c r="FF456" s="62"/>
      <c r="FG456" s="62"/>
      <c r="FH456" s="62"/>
      <c r="FI456" s="62"/>
      <c r="FJ456" s="66"/>
    </row>
    <row r="457" spans="1:166" ht="24.2" customHeight="1">
      <c r="A457" s="68" t="s">
        <v>538</v>
      </c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9"/>
      <c r="AK457" s="58"/>
      <c r="AL457" s="59"/>
      <c r="AM457" s="59"/>
      <c r="AN457" s="59"/>
      <c r="AO457" s="59"/>
      <c r="AP457" s="59"/>
      <c r="AQ457" s="59" t="s">
        <v>541</v>
      </c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62">
        <v>305000</v>
      </c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>
        <v>305000</v>
      </c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/>
      <c r="CI457" s="62"/>
      <c r="CJ457" s="62"/>
      <c r="CK457" s="62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  <c r="DD457" s="62"/>
      <c r="DE457" s="62"/>
      <c r="DF457" s="62"/>
      <c r="DG457" s="62"/>
      <c r="DH457" s="62"/>
      <c r="DI457" s="62"/>
      <c r="DJ457" s="62"/>
      <c r="DK457" s="62"/>
      <c r="DL457" s="62"/>
      <c r="DM457" s="62"/>
      <c r="DN457" s="62"/>
      <c r="DO457" s="62"/>
      <c r="DP457" s="62"/>
      <c r="DQ457" s="62"/>
      <c r="DR457" s="62"/>
      <c r="DS457" s="62"/>
      <c r="DT457" s="62"/>
      <c r="DU457" s="62"/>
      <c r="DV457" s="62"/>
      <c r="DW457" s="62"/>
      <c r="DX457" s="62">
        <f t="shared" si="19"/>
        <v>0</v>
      </c>
      <c r="DY457" s="62"/>
      <c r="DZ457" s="62"/>
      <c r="EA457" s="62"/>
      <c r="EB457" s="62"/>
      <c r="EC457" s="62"/>
      <c r="ED457" s="62"/>
      <c r="EE457" s="62"/>
      <c r="EF457" s="62"/>
      <c r="EG457" s="62"/>
      <c r="EH457" s="62"/>
      <c r="EI457" s="62"/>
      <c r="EJ457" s="62"/>
      <c r="EK457" s="62">
        <f t="shared" si="20"/>
        <v>305000</v>
      </c>
      <c r="EL457" s="62"/>
      <c r="EM457" s="62"/>
      <c r="EN457" s="62"/>
      <c r="EO457" s="62"/>
      <c r="EP457" s="62"/>
      <c r="EQ457" s="62"/>
      <c r="ER457" s="62"/>
      <c r="ES457" s="62"/>
      <c r="ET457" s="62"/>
      <c r="EU457" s="62"/>
      <c r="EV457" s="62"/>
      <c r="EW457" s="62"/>
      <c r="EX457" s="62">
        <f t="shared" si="21"/>
        <v>305000</v>
      </c>
      <c r="EY457" s="62"/>
      <c r="EZ457" s="62"/>
      <c r="FA457" s="62"/>
      <c r="FB457" s="62"/>
      <c r="FC457" s="62"/>
      <c r="FD457" s="62"/>
      <c r="FE457" s="62"/>
      <c r="FF457" s="62"/>
      <c r="FG457" s="62"/>
      <c r="FH457" s="62"/>
      <c r="FI457" s="62"/>
      <c r="FJ457" s="66"/>
    </row>
    <row r="458" spans="1:166" ht="48.6" customHeight="1">
      <c r="A458" s="68" t="s">
        <v>445</v>
      </c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9"/>
      <c r="AK458" s="58"/>
      <c r="AL458" s="59"/>
      <c r="AM458" s="59"/>
      <c r="AN458" s="59"/>
      <c r="AO458" s="59"/>
      <c r="AP458" s="59"/>
      <c r="AQ458" s="59" t="s">
        <v>542</v>
      </c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62">
        <v>368294.74</v>
      </c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>
        <v>368294.74</v>
      </c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>
        <v>191117.82</v>
      </c>
      <c r="CI458" s="62"/>
      <c r="CJ458" s="62"/>
      <c r="CK458" s="62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  <c r="DI458" s="62"/>
      <c r="DJ458" s="62"/>
      <c r="DK458" s="62"/>
      <c r="DL458" s="62"/>
      <c r="DM458" s="62"/>
      <c r="DN458" s="62"/>
      <c r="DO458" s="62"/>
      <c r="DP458" s="62"/>
      <c r="DQ458" s="62"/>
      <c r="DR458" s="62"/>
      <c r="DS458" s="62"/>
      <c r="DT458" s="62"/>
      <c r="DU458" s="62"/>
      <c r="DV458" s="62"/>
      <c r="DW458" s="62"/>
      <c r="DX458" s="62">
        <f t="shared" si="19"/>
        <v>191117.82</v>
      </c>
      <c r="DY458" s="62"/>
      <c r="DZ458" s="62"/>
      <c r="EA458" s="62"/>
      <c r="EB458" s="62"/>
      <c r="EC458" s="62"/>
      <c r="ED458" s="62"/>
      <c r="EE458" s="62"/>
      <c r="EF458" s="62"/>
      <c r="EG458" s="62"/>
      <c r="EH458" s="62"/>
      <c r="EI458" s="62"/>
      <c r="EJ458" s="62"/>
      <c r="EK458" s="62">
        <f t="shared" si="20"/>
        <v>177176.91999999998</v>
      </c>
      <c r="EL458" s="62"/>
      <c r="EM458" s="62"/>
      <c r="EN458" s="62"/>
      <c r="EO458" s="62"/>
      <c r="EP458" s="62"/>
      <c r="EQ458" s="62"/>
      <c r="ER458" s="62"/>
      <c r="ES458" s="62"/>
      <c r="ET458" s="62"/>
      <c r="EU458" s="62"/>
      <c r="EV458" s="62"/>
      <c r="EW458" s="62"/>
      <c r="EX458" s="62">
        <f t="shared" si="21"/>
        <v>177176.91999999998</v>
      </c>
      <c r="EY458" s="62"/>
      <c r="EZ458" s="62"/>
      <c r="FA458" s="62"/>
      <c r="FB458" s="62"/>
      <c r="FC458" s="62"/>
      <c r="FD458" s="62"/>
      <c r="FE458" s="62"/>
      <c r="FF458" s="62"/>
      <c r="FG458" s="62"/>
      <c r="FH458" s="62"/>
      <c r="FI458" s="62"/>
      <c r="FJ458" s="66"/>
    </row>
    <row r="459" spans="1:166" ht="48.6" customHeight="1">
      <c r="A459" s="68" t="s">
        <v>445</v>
      </c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9"/>
      <c r="AK459" s="58"/>
      <c r="AL459" s="59"/>
      <c r="AM459" s="59"/>
      <c r="AN459" s="59"/>
      <c r="AO459" s="59"/>
      <c r="AP459" s="59"/>
      <c r="AQ459" s="59" t="s">
        <v>543</v>
      </c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62">
        <v>2199953</v>
      </c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>
        <v>2199953</v>
      </c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>
        <v>2197575</v>
      </c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>
        <f t="shared" si="19"/>
        <v>2197575</v>
      </c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>
        <f t="shared" si="20"/>
        <v>2378</v>
      </c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>
        <f t="shared" si="21"/>
        <v>2378</v>
      </c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6"/>
    </row>
    <row r="460" spans="1:166" ht="48.6" customHeight="1">
      <c r="A460" s="68" t="s">
        <v>445</v>
      </c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9"/>
      <c r="AK460" s="58"/>
      <c r="AL460" s="59"/>
      <c r="AM460" s="59"/>
      <c r="AN460" s="59"/>
      <c r="AO460" s="59"/>
      <c r="AP460" s="59"/>
      <c r="AQ460" s="59" t="s">
        <v>544</v>
      </c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62">
        <v>200500</v>
      </c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>
        <v>200500</v>
      </c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>
        <v>199574</v>
      </c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>
        <f t="shared" si="19"/>
        <v>199574</v>
      </c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>
        <f t="shared" si="20"/>
        <v>926</v>
      </c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>
        <f t="shared" si="21"/>
        <v>926</v>
      </c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6"/>
    </row>
    <row r="461" spans="1:166" ht="48.6" customHeight="1">
      <c r="A461" s="68" t="s">
        <v>445</v>
      </c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9"/>
      <c r="AK461" s="58"/>
      <c r="AL461" s="59"/>
      <c r="AM461" s="59"/>
      <c r="AN461" s="59"/>
      <c r="AO461" s="59"/>
      <c r="AP461" s="59"/>
      <c r="AQ461" s="59" t="s">
        <v>545</v>
      </c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62">
        <v>1568300</v>
      </c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>
        <v>1568300</v>
      </c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  <c r="CJ461" s="62"/>
      <c r="CK461" s="62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  <c r="DI461" s="62"/>
      <c r="DJ461" s="62"/>
      <c r="DK461" s="62"/>
      <c r="DL461" s="62"/>
      <c r="DM461" s="62"/>
      <c r="DN461" s="62"/>
      <c r="DO461" s="62"/>
      <c r="DP461" s="62"/>
      <c r="DQ461" s="62"/>
      <c r="DR461" s="62"/>
      <c r="DS461" s="62"/>
      <c r="DT461" s="62"/>
      <c r="DU461" s="62"/>
      <c r="DV461" s="62"/>
      <c r="DW461" s="62"/>
      <c r="DX461" s="62">
        <f t="shared" si="19"/>
        <v>0</v>
      </c>
      <c r="DY461" s="62"/>
      <c r="DZ461" s="62"/>
      <c r="EA461" s="62"/>
      <c r="EB461" s="62"/>
      <c r="EC461" s="62"/>
      <c r="ED461" s="62"/>
      <c r="EE461" s="62"/>
      <c r="EF461" s="62"/>
      <c r="EG461" s="62"/>
      <c r="EH461" s="62"/>
      <c r="EI461" s="62"/>
      <c r="EJ461" s="62"/>
      <c r="EK461" s="62">
        <f t="shared" si="20"/>
        <v>1568300</v>
      </c>
      <c r="EL461" s="62"/>
      <c r="EM461" s="62"/>
      <c r="EN461" s="62"/>
      <c r="EO461" s="62"/>
      <c r="EP461" s="62"/>
      <c r="EQ461" s="62"/>
      <c r="ER461" s="62"/>
      <c r="ES461" s="62"/>
      <c r="ET461" s="62"/>
      <c r="EU461" s="62"/>
      <c r="EV461" s="62"/>
      <c r="EW461" s="62"/>
      <c r="EX461" s="62">
        <f t="shared" si="21"/>
        <v>1568300</v>
      </c>
      <c r="EY461" s="62"/>
      <c r="EZ461" s="62"/>
      <c r="FA461" s="62"/>
      <c r="FB461" s="62"/>
      <c r="FC461" s="62"/>
      <c r="FD461" s="62"/>
      <c r="FE461" s="62"/>
      <c r="FF461" s="62"/>
      <c r="FG461" s="62"/>
      <c r="FH461" s="62"/>
      <c r="FI461" s="62"/>
      <c r="FJ461" s="66"/>
    </row>
    <row r="462" spans="1:166" ht="48.6" customHeight="1">
      <c r="A462" s="68" t="s">
        <v>445</v>
      </c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9"/>
      <c r="AK462" s="58"/>
      <c r="AL462" s="59"/>
      <c r="AM462" s="59"/>
      <c r="AN462" s="59"/>
      <c r="AO462" s="59"/>
      <c r="AP462" s="59"/>
      <c r="AQ462" s="59" t="s">
        <v>546</v>
      </c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62">
        <v>272100</v>
      </c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>
        <v>272100</v>
      </c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/>
      <c r="CI462" s="62"/>
      <c r="CJ462" s="62"/>
      <c r="CK462" s="62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  <c r="DI462" s="62"/>
      <c r="DJ462" s="62"/>
      <c r="DK462" s="62"/>
      <c r="DL462" s="62"/>
      <c r="DM462" s="62"/>
      <c r="DN462" s="62"/>
      <c r="DO462" s="62"/>
      <c r="DP462" s="62"/>
      <c r="DQ462" s="62"/>
      <c r="DR462" s="62"/>
      <c r="DS462" s="62"/>
      <c r="DT462" s="62"/>
      <c r="DU462" s="62"/>
      <c r="DV462" s="62"/>
      <c r="DW462" s="62"/>
      <c r="DX462" s="62">
        <f t="shared" si="19"/>
        <v>0</v>
      </c>
      <c r="DY462" s="62"/>
      <c r="DZ462" s="62"/>
      <c r="EA462" s="62"/>
      <c r="EB462" s="62"/>
      <c r="EC462" s="62"/>
      <c r="ED462" s="62"/>
      <c r="EE462" s="62"/>
      <c r="EF462" s="62"/>
      <c r="EG462" s="62"/>
      <c r="EH462" s="62"/>
      <c r="EI462" s="62"/>
      <c r="EJ462" s="62"/>
      <c r="EK462" s="62">
        <f t="shared" si="20"/>
        <v>272100</v>
      </c>
      <c r="EL462" s="62"/>
      <c r="EM462" s="62"/>
      <c r="EN462" s="62"/>
      <c r="EO462" s="62"/>
      <c r="EP462" s="62"/>
      <c r="EQ462" s="62"/>
      <c r="ER462" s="62"/>
      <c r="ES462" s="62"/>
      <c r="ET462" s="62"/>
      <c r="EU462" s="62"/>
      <c r="EV462" s="62"/>
      <c r="EW462" s="62"/>
      <c r="EX462" s="62">
        <f t="shared" si="21"/>
        <v>272100</v>
      </c>
      <c r="EY462" s="62"/>
      <c r="EZ462" s="62"/>
      <c r="FA462" s="62"/>
      <c r="FB462" s="62"/>
      <c r="FC462" s="62"/>
      <c r="FD462" s="62"/>
      <c r="FE462" s="62"/>
      <c r="FF462" s="62"/>
      <c r="FG462" s="62"/>
      <c r="FH462" s="62"/>
      <c r="FI462" s="62"/>
      <c r="FJ462" s="66"/>
    </row>
    <row r="463" spans="1:166" ht="48.6" customHeight="1">
      <c r="A463" s="68" t="s">
        <v>445</v>
      </c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9"/>
      <c r="AK463" s="58"/>
      <c r="AL463" s="59"/>
      <c r="AM463" s="59"/>
      <c r="AN463" s="59"/>
      <c r="AO463" s="59"/>
      <c r="AP463" s="59"/>
      <c r="AQ463" s="59" t="s">
        <v>547</v>
      </c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62">
        <v>177170.07</v>
      </c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>
        <v>177170.07</v>
      </c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>
        <v>119228.07</v>
      </c>
      <c r="CI463" s="62"/>
      <c r="CJ463" s="62"/>
      <c r="CK463" s="62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  <c r="DI463" s="62"/>
      <c r="DJ463" s="62"/>
      <c r="DK463" s="62"/>
      <c r="DL463" s="62"/>
      <c r="DM463" s="62"/>
      <c r="DN463" s="62"/>
      <c r="DO463" s="62"/>
      <c r="DP463" s="62"/>
      <c r="DQ463" s="62"/>
      <c r="DR463" s="62"/>
      <c r="DS463" s="62"/>
      <c r="DT463" s="62"/>
      <c r="DU463" s="62"/>
      <c r="DV463" s="62"/>
      <c r="DW463" s="62"/>
      <c r="DX463" s="62">
        <f t="shared" si="19"/>
        <v>119228.07</v>
      </c>
      <c r="DY463" s="62"/>
      <c r="DZ463" s="62"/>
      <c r="EA463" s="62"/>
      <c r="EB463" s="62"/>
      <c r="EC463" s="62"/>
      <c r="ED463" s="62"/>
      <c r="EE463" s="62"/>
      <c r="EF463" s="62"/>
      <c r="EG463" s="62"/>
      <c r="EH463" s="62"/>
      <c r="EI463" s="62"/>
      <c r="EJ463" s="62"/>
      <c r="EK463" s="62">
        <f t="shared" si="20"/>
        <v>57942</v>
      </c>
      <c r="EL463" s="62"/>
      <c r="EM463" s="62"/>
      <c r="EN463" s="62"/>
      <c r="EO463" s="62"/>
      <c r="EP463" s="62"/>
      <c r="EQ463" s="62"/>
      <c r="ER463" s="62"/>
      <c r="ES463" s="62"/>
      <c r="ET463" s="62"/>
      <c r="EU463" s="62"/>
      <c r="EV463" s="62"/>
      <c r="EW463" s="62"/>
      <c r="EX463" s="62">
        <f t="shared" si="21"/>
        <v>57942</v>
      </c>
      <c r="EY463" s="62"/>
      <c r="EZ463" s="62"/>
      <c r="FA463" s="62"/>
      <c r="FB463" s="62"/>
      <c r="FC463" s="62"/>
      <c r="FD463" s="62"/>
      <c r="FE463" s="62"/>
      <c r="FF463" s="62"/>
      <c r="FG463" s="62"/>
      <c r="FH463" s="62"/>
      <c r="FI463" s="62"/>
      <c r="FJ463" s="66"/>
    </row>
    <row r="464" spans="1:166" ht="48.6" customHeight="1">
      <c r="A464" s="68" t="s">
        <v>445</v>
      </c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9"/>
      <c r="AK464" s="58"/>
      <c r="AL464" s="59"/>
      <c r="AM464" s="59"/>
      <c r="AN464" s="59"/>
      <c r="AO464" s="59"/>
      <c r="AP464" s="59"/>
      <c r="AQ464" s="59" t="s">
        <v>548</v>
      </c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62">
        <v>6551956.7300000004</v>
      </c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>
        <v>6551956.7300000004</v>
      </c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>
        <v>4622815.0999999996</v>
      </c>
      <c r="CI464" s="62"/>
      <c r="CJ464" s="62"/>
      <c r="CK464" s="62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  <c r="DD464" s="62"/>
      <c r="DE464" s="62"/>
      <c r="DF464" s="62"/>
      <c r="DG464" s="62"/>
      <c r="DH464" s="62"/>
      <c r="DI464" s="62"/>
      <c r="DJ464" s="62"/>
      <c r="DK464" s="62"/>
      <c r="DL464" s="62"/>
      <c r="DM464" s="62"/>
      <c r="DN464" s="62"/>
      <c r="DO464" s="62"/>
      <c r="DP464" s="62"/>
      <c r="DQ464" s="62"/>
      <c r="DR464" s="62"/>
      <c r="DS464" s="62"/>
      <c r="DT464" s="62"/>
      <c r="DU464" s="62"/>
      <c r="DV464" s="62"/>
      <c r="DW464" s="62"/>
      <c r="DX464" s="62">
        <f t="shared" si="19"/>
        <v>4622815.0999999996</v>
      </c>
      <c r="DY464" s="62"/>
      <c r="DZ464" s="62"/>
      <c r="EA464" s="62"/>
      <c r="EB464" s="62"/>
      <c r="EC464" s="62"/>
      <c r="ED464" s="62"/>
      <c r="EE464" s="62"/>
      <c r="EF464" s="62"/>
      <c r="EG464" s="62"/>
      <c r="EH464" s="62"/>
      <c r="EI464" s="62"/>
      <c r="EJ464" s="62"/>
      <c r="EK464" s="62">
        <f t="shared" si="20"/>
        <v>1929141.6300000008</v>
      </c>
      <c r="EL464" s="62"/>
      <c r="EM464" s="62"/>
      <c r="EN464" s="62"/>
      <c r="EO464" s="62"/>
      <c r="EP464" s="62"/>
      <c r="EQ464" s="62"/>
      <c r="ER464" s="62"/>
      <c r="ES464" s="62"/>
      <c r="ET464" s="62"/>
      <c r="EU464" s="62"/>
      <c r="EV464" s="62"/>
      <c r="EW464" s="62"/>
      <c r="EX464" s="62">
        <f t="shared" si="21"/>
        <v>1929141.6300000008</v>
      </c>
      <c r="EY464" s="62"/>
      <c r="EZ464" s="62"/>
      <c r="FA464" s="62"/>
      <c r="FB464" s="62"/>
      <c r="FC464" s="62"/>
      <c r="FD464" s="62"/>
      <c r="FE464" s="62"/>
      <c r="FF464" s="62"/>
      <c r="FG464" s="62"/>
      <c r="FH464" s="62"/>
      <c r="FI464" s="62"/>
      <c r="FJ464" s="66"/>
    </row>
    <row r="465" spans="1:166" ht="48.6" customHeight="1">
      <c r="A465" s="68" t="s">
        <v>445</v>
      </c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9"/>
      <c r="AK465" s="58"/>
      <c r="AL465" s="59"/>
      <c r="AM465" s="59"/>
      <c r="AN465" s="59"/>
      <c r="AO465" s="59"/>
      <c r="AP465" s="59"/>
      <c r="AQ465" s="59" t="s">
        <v>549</v>
      </c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62">
        <v>373230</v>
      </c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>
        <v>373230</v>
      </c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>
        <v>368930</v>
      </c>
      <c r="CI465" s="62"/>
      <c r="CJ465" s="62"/>
      <c r="CK465" s="62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  <c r="DI465" s="62"/>
      <c r="DJ465" s="62"/>
      <c r="DK465" s="62"/>
      <c r="DL465" s="62"/>
      <c r="DM465" s="62"/>
      <c r="DN465" s="62"/>
      <c r="DO465" s="62"/>
      <c r="DP465" s="62"/>
      <c r="DQ465" s="62"/>
      <c r="DR465" s="62"/>
      <c r="DS465" s="62"/>
      <c r="DT465" s="62"/>
      <c r="DU465" s="62"/>
      <c r="DV465" s="62"/>
      <c r="DW465" s="62"/>
      <c r="DX465" s="62">
        <f t="shared" si="19"/>
        <v>368930</v>
      </c>
      <c r="DY465" s="62"/>
      <c r="DZ465" s="62"/>
      <c r="EA465" s="62"/>
      <c r="EB465" s="62"/>
      <c r="EC465" s="62"/>
      <c r="ED465" s="62"/>
      <c r="EE465" s="62"/>
      <c r="EF465" s="62"/>
      <c r="EG465" s="62"/>
      <c r="EH465" s="62"/>
      <c r="EI465" s="62"/>
      <c r="EJ465" s="62"/>
      <c r="EK465" s="62">
        <f t="shared" si="20"/>
        <v>4300</v>
      </c>
      <c r="EL465" s="62"/>
      <c r="EM465" s="62"/>
      <c r="EN465" s="62"/>
      <c r="EO465" s="62"/>
      <c r="EP465" s="62"/>
      <c r="EQ465" s="62"/>
      <c r="ER465" s="62"/>
      <c r="ES465" s="62"/>
      <c r="ET465" s="62"/>
      <c r="EU465" s="62"/>
      <c r="EV465" s="62"/>
      <c r="EW465" s="62"/>
      <c r="EX465" s="62">
        <f t="shared" si="21"/>
        <v>4300</v>
      </c>
      <c r="EY465" s="62"/>
      <c r="EZ465" s="62"/>
      <c r="FA465" s="62"/>
      <c r="FB465" s="62"/>
      <c r="FC465" s="62"/>
      <c r="FD465" s="62"/>
      <c r="FE465" s="62"/>
      <c r="FF465" s="62"/>
      <c r="FG465" s="62"/>
      <c r="FH465" s="62"/>
      <c r="FI465" s="62"/>
      <c r="FJ465" s="66"/>
    </row>
    <row r="466" spans="1:166" ht="48.6" customHeight="1">
      <c r="A466" s="68" t="s">
        <v>445</v>
      </c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9"/>
      <c r="AK466" s="58"/>
      <c r="AL466" s="59"/>
      <c r="AM466" s="59"/>
      <c r="AN466" s="59"/>
      <c r="AO466" s="59"/>
      <c r="AP466" s="59"/>
      <c r="AQ466" s="59" t="s">
        <v>550</v>
      </c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62">
        <v>700000</v>
      </c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>
        <v>700000</v>
      </c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>
        <v>91339.98</v>
      </c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>
        <f t="shared" si="19"/>
        <v>91339.98</v>
      </c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>
        <f t="shared" si="20"/>
        <v>608660.02</v>
      </c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>
        <f t="shared" si="21"/>
        <v>608660.02</v>
      </c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6"/>
    </row>
    <row r="467" spans="1:166" ht="48.6" customHeight="1">
      <c r="A467" s="68" t="s">
        <v>445</v>
      </c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9"/>
      <c r="AK467" s="58"/>
      <c r="AL467" s="59"/>
      <c r="AM467" s="59"/>
      <c r="AN467" s="59"/>
      <c r="AO467" s="59"/>
      <c r="AP467" s="59"/>
      <c r="AQ467" s="59" t="s">
        <v>551</v>
      </c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62">
        <v>2153396.64</v>
      </c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>
        <v>2153396.64</v>
      </c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>
        <v>2048764.17</v>
      </c>
      <c r="CI467" s="62"/>
      <c r="CJ467" s="62"/>
      <c r="CK467" s="62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  <c r="DD467" s="62"/>
      <c r="DE467" s="62"/>
      <c r="DF467" s="62"/>
      <c r="DG467" s="62"/>
      <c r="DH467" s="62"/>
      <c r="DI467" s="62"/>
      <c r="DJ467" s="62"/>
      <c r="DK467" s="62"/>
      <c r="DL467" s="62"/>
      <c r="DM467" s="62"/>
      <c r="DN467" s="62"/>
      <c r="DO467" s="62"/>
      <c r="DP467" s="62"/>
      <c r="DQ467" s="62"/>
      <c r="DR467" s="62"/>
      <c r="DS467" s="62"/>
      <c r="DT467" s="62"/>
      <c r="DU467" s="62"/>
      <c r="DV467" s="62"/>
      <c r="DW467" s="62"/>
      <c r="DX467" s="62">
        <f t="shared" si="19"/>
        <v>2048764.17</v>
      </c>
      <c r="DY467" s="62"/>
      <c r="DZ467" s="62"/>
      <c r="EA467" s="62"/>
      <c r="EB467" s="62"/>
      <c r="EC467" s="62"/>
      <c r="ED467" s="62"/>
      <c r="EE467" s="62"/>
      <c r="EF467" s="62"/>
      <c r="EG467" s="62"/>
      <c r="EH467" s="62"/>
      <c r="EI467" s="62"/>
      <c r="EJ467" s="62"/>
      <c r="EK467" s="62">
        <f t="shared" si="20"/>
        <v>104632.4700000002</v>
      </c>
      <c r="EL467" s="62"/>
      <c r="EM467" s="62"/>
      <c r="EN467" s="62"/>
      <c r="EO467" s="62"/>
      <c r="EP467" s="62"/>
      <c r="EQ467" s="62"/>
      <c r="ER467" s="62"/>
      <c r="ES467" s="62"/>
      <c r="ET467" s="62"/>
      <c r="EU467" s="62"/>
      <c r="EV467" s="62"/>
      <c r="EW467" s="62"/>
      <c r="EX467" s="62">
        <f t="shared" si="21"/>
        <v>104632.4700000002</v>
      </c>
      <c r="EY467" s="62"/>
      <c r="EZ467" s="62"/>
      <c r="FA467" s="62"/>
      <c r="FB467" s="62"/>
      <c r="FC467" s="62"/>
      <c r="FD467" s="62"/>
      <c r="FE467" s="62"/>
      <c r="FF467" s="62"/>
      <c r="FG467" s="62"/>
      <c r="FH467" s="62"/>
      <c r="FI467" s="62"/>
      <c r="FJ467" s="66"/>
    </row>
    <row r="468" spans="1:166" ht="48.6" customHeight="1">
      <c r="A468" s="68" t="s">
        <v>445</v>
      </c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9"/>
      <c r="AK468" s="58"/>
      <c r="AL468" s="59"/>
      <c r="AM468" s="59"/>
      <c r="AN468" s="59"/>
      <c r="AO468" s="59"/>
      <c r="AP468" s="59"/>
      <c r="AQ468" s="59" t="s">
        <v>552</v>
      </c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62">
        <v>124900</v>
      </c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>
        <v>124900</v>
      </c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>
        <v>124899.9</v>
      </c>
      <c r="CI468" s="62"/>
      <c r="CJ468" s="62"/>
      <c r="CK468" s="62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  <c r="DD468" s="62"/>
      <c r="DE468" s="62"/>
      <c r="DF468" s="62"/>
      <c r="DG468" s="62"/>
      <c r="DH468" s="62"/>
      <c r="DI468" s="62"/>
      <c r="DJ468" s="62"/>
      <c r="DK468" s="62"/>
      <c r="DL468" s="62"/>
      <c r="DM468" s="62"/>
      <c r="DN468" s="62"/>
      <c r="DO468" s="62"/>
      <c r="DP468" s="62"/>
      <c r="DQ468" s="62"/>
      <c r="DR468" s="62"/>
      <c r="DS468" s="62"/>
      <c r="DT468" s="62"/>
      <c r="DU468" s="62"/>
      <c r="DV468" s="62"/>
      <c r="DW468" s="62"/>
      <c r="DX468" s="62">
        <f t="shared" si="19"/>
        <v>124899.9</v>
      </c>
      <c r="DY468" s="62"/>
      <c r="DZ468" s="62"/>
      <c r="EA468" s="62"/>
      <c r="EB468" s="62"/>
      <c r="EC468" s="62"/>
      <c r="ED468" s="62"/>
      <c r="EE468" s="62"/>
      <c r="EF468" s="62"/>
      <c r="EG468" s="62"/>
      <c r="EH468" s="62"/>
      <c r="EI468" s="62"/>
      <c r="EJ468" s="62"/>
      <c r="EK468" s="62">
        <f t="shared" si="20"/>
        <v>0.10000000000582077</v>
      </c>
      <c r="EL468" s="62"/>
      <c r="EM468" s="62"/>
      <c r="EN468" s="62"/>
      <c r="EO468" s="62"/>
      <c r="EP468" s="62"/>
      <c r="EQ468" s="62"/>
      <c r="ER468" s="62"/>
      <c r="ES468" s="62"/>
      <c r="ET468" s="62"/>
      <c r="EU468" s="62"/>
      <c r="EV468" s="62"/>
      <c r="EW468" s="62"/>
      <c r="EX468" s="62">
        <f t="shared" si="21"/>
        <v>0.10000000000582077</v>
      </c>
      <c r="EY468" s="62"/>
      <c r="EZ468" s="62"/>
      <c r="FA468" s="62"/>
      <c r="FB468" s="62"/>
      <c r="FC468" s="62"/>
      <c r="FD468" s="62"/>
      <c r="FE468" s="62"/>
      <c r="FF468" s="62"/>
      <c r="FG468" s="62"/>
      <c r="FH468" s="62"/>
      <c r="FI468" s="62"/>
      <c r="FJ468" s="66"/>
    </row>
    <row r="469" spans="1:166" ht="48.6" customHeight="1">
      <c r="A469" s="68" t="s">
        <v>445</v>
      </c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9"/>
      <c r="AK469" s="58"/>
      <c r="AL469" s="59"/>
      <c r="AM469" s="59"/>
      <c r="AN469" s="59"/>
      <c r="AO469" s="59"/>
      <c r="AP469" s="59"/>
      <c r="AQ469" s="59" t="s">
        <v>553</v>
      </c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62">
        <v>15682490.460000001</v>
      </c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>
        <v>15682490.460000001</v>
      </c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>
        <v>15682490.460000001</v>
      </c>
      <c r="CI469" s="62"/>
      <c r="CJ469" s="62"/>
      <c r="CK469" s="62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  <c r="DD469" s="62"/>
      <c r="DE469" s="62"/>
      <c r="DF469" s="62"/>
      <c r="DG469" s="62"/>
      <c r="DH469" s="62"/>
      <c r="DI469" s="62"/>
      <c r="DJ469" s="62"/>
      <c r="DK469" s="62"/>
      <c r="DL469" s="62"/>
      <c r="DM469" s="62"/>
      <c r="DN469" s="62"/>
      <c r="DO469" s="62"/>
      <c r="DP469" s="62"/>
      <c r="DQ469" s="62"/>
      <c r="DR469" s="62"/>
      <c r="DS469" s="62"/>
      <c r="DT469" s="62"/>
      <c r="DU469" s="62"/>
      <c r="DV469" s="62"/>
      <c r="DW469" s="62"/>
      <c r="DX469" s="62">
        <f t="shared" ref="DX469:DX532" si="22">CH469+CX469+DK469</f>
        <v>15682490.460000001</v>
      </c>
      <c r="DY469" s="62"/>
      <c r="DZ469" s="62"/>
      <c r="EA469" s="62"/>
      <c r="EB469" s="62"/>
      <c r="EC469" s="62"/>
      <c r="ED469" s="62"/>
      <c r="EE469" s="62"/>
      <c r="EF469" s="62"/>
      <c r="EG469" s="62"/>
      <c r="EH469" s="62"/>
      <c r="EI469" s="62"/>
      <c r="EJ469" s="62"/>
      <c r="EK469" s="62">
        <f t="shared" ref="EK469:EK532" si="23">BC469-DX469</f>
        <v>0</v>
      </c>
      <c r="EL469" s="62"/>
      <c r="EM469" s="62"/>
      <c r="EN469" s="62"/>
      <c r="EO469" s="62"/>
      <c r="EP469" s="62"/>
      <c r="EQ469" s="62"/>
      <c r="ER469" s="62"/>
      <c r="ES469" s="62"/>
      <c r="ET469" s="62"/>
      <c r="EU469" s="62"/>
      <c r="EV469" s="62"/>
      <c r="EW469" s="62"/>
      <c r="EX469" s="62">
        <f t="shared" ref="EX469:EX532" si="24">BU469-DX469</f>
        <v>0</v>
      </c>
      <c r="EY469" s="62"/>
      <c r="EZ469" s="62"/>
      <c r="FA469" s="62"/>
      <c r="FB469" s="62"/>
      <c r="FC469" s="62"/>
      <c r="FD469" s="62"/>
      <c r="FE469" s="62"/>
      <c r="FF469" s="62"/>
      <c r="FG469" s="62"/>
      <c r="FH469" s="62"/>
      <c r="FI469" s="62"/>
      <c r="FJ469" s="66"/>
    </row>
    <row r="470" spans="1:166" ht="48.6" customHeight="1">
      <c r="A470" s="68" t="s">
        <v>445</v>
      </c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9"/>
      <c r="AK470" s="58"/>
      <c r="AL470" s="59"/>
      <c r="AM470" s="59"/>
      <c r="AN470" s="59"/>
      <c r="AO470" s="59"/>
      <c r="AP470" s="59"/>
      <c r="AQ470" s="59" t="s">
        <v>554</v>
      </c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62">
        <v>1194512.06</v>
      </c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>
        <v>1194512.06</v>
      </c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>
        <v>1194512.06</v>
      </c>
      <c r="CI470" s="62"/>
      <c r="CJ470" s="62"/>
      <c r="CK470" s="62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/>
      <c r="DF470" s="62"/>
      <c r="DG470" s="62"/>
      <c r="DH470" s="62"/>
      <c r="DI470" s="62"/>
      <c r="DJ470" s="62"/>
      <c r="DK470" s="62"/>
      <c r="DL470" s="62"/>
      <c r="DM470" s="62"/>
      <c r="DN470" s="62"/>
      <c r="DO470" s="62"/>
      <c r="DP470" s="62"/>
      <c r="DQ470" s="62"/>
      <c r="DR470" s="62"/>
      <c r="DS470" s="62"/>
      <c r="DT470" s="62"/>
      <c r="DU470" s="62"/>
      <c r="DV470" s="62"/>
      <c r="DW470" s="62"/>
      <c r="DX470" s="62">
        <f t="shared" si="22"/>
        <v>1194512.06</v>
      </c>
      <c r="DY470" s="62"/>
      <c r="DZ470" s="62"/>
      <c r="EA470" s="62"/>
      <c r="EB470" s="62"/>
      <c r="EC470" s="62"/>
      <c r="ED470" s="62"/>
      <c r="EE470" s="62"/>
      <c r="EF470" s="62"/>
      <c r="EG470" s="62"/>
      <c r="EH470" s="62"/>
      <c r="EI470" s="62"/>
      <c r="EJ470" s="62"/>
      <c r="EK470" s="62">
        <f t="shared" si="23"/>
        <v>0</v>
      </c>
      <c r="EL470" s="62"/>
      <c r="EM470" s="62"/>
      <c r="EN470" s="62"/>
      <c r="EO470" s="62"/>
      <c r="EP470" s="62"/>
      <c r="EQ470" s="62"/>
      <c r="ER470" s="62"/>
      <c r="ES470" s="62"/>
      <c r="ET470" s="62"/>
      <c r="EU470" s="62"/>
      <c r="EV470" s="62"/>
      <c r="EW470" s="62"/>
      <c r="EX470" s="62">
        <f t="shared" si="24"/>
        <v>0</v>
      </c>
      <c r="EY470" s="62"/>
      <c r="EZ470" s="62"/>
      <c r="FA470" s="62"/>
      <c r="FB470" s="62"/>
      <c r="FC470" s="62"/>
      <c r="FD470" s="62"/>
      <c r="FE470" s="62"/>
      <c r="FF470" s="62"/>
      <c r="FG470" s="62"/>
      <c r="FH470" s="62"/>
      <c r="FI470" s="62"/>
      <c r="FJ470" s="66"/>
    </row>
    <row r="471" spans="1:166" ht="48.6" customHeight="1">
      <c r="A471" s="68" t="s">
        <v>445</v>
      </c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9"/>
      <c r="AK471" s="58"/>
      <c r="AL471" s="59"/>
      <c r="AM471" s="59"/>
      <c r="AN471" s="59"/>
      <c r="AO471" s="59"/>
      <c r="AP471" s="59"/>
      <c r="AQ471" s="59" t="s">
        <v>555</v>
      </c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62">
        <v>38483774.990000002</v>
      </c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>
        <v>38483774.990000002</v>
      </c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>
        <v>38483774.990000002</v>
      </c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>
        <f t="shared" si="22"/>
        <v>38483774.990000002</v>
      </c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>
        <f t="shared" si="23"/>
        <v>0</v>
      </c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>
        <f t="shared" si="24"/>
        <v>0</v>
      </c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6"/>
    </row>
    <row r="472" spans="1:166" ht="48.6" customHeight="1">
      <c r="A472" s="68" t="s">
        <v>445</v>
      </c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9"/>
      <c r="AK472" s="58"/>
      <c r="AL472" s="59"/>
      <c r="AM472" s="59"/>
      <c r="AN472" s="59"/>
      <c r="AO472" s="59"/>
      <c r="AP472" s="59"/>
      <c r="AQ472" s="59" t="s">
        <v>556</v>
      </c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62">
        <v>902304</v>
      </c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>
        <v>902304</v>
      </c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>
        <v>902304</v>
      </c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>
        <f t="shared" si="22"/>
        <v>902304</v>
      </c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>
        <f t="shared" si="23"/>
        <v>0</v>
      </c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>
        <f t="shared" si="24"/>
        <v>0</v>
      </c>
      <c r="EY472" s="62"/>
      <c r="EZ472" s="62"/>
      <c r="FA472" s="62"/>
      <c r="FB472" s="62"/>
      <c r="FC472" s="62"/>
      <c r="FD472" s="62"/>
      <c r="FE472" s="62"/>
      <c r="FF472" s="62"/>
      <c r="FG472" s="62"/>
      <c r="FH472" s="62"/>
      <c r="FI472" s="62"/>
      <c r="FJ472" s="66"/>
    </row>
    <row r="473" spans="1:166" ht="48.6" customHeight="1">
      <c r="A473" s="68" t="s">
        <v>445</v>
      </c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9"/>
      <c r="AK473" s="58"/>
      <c r="AL473" s="59"/>
      <c r="AM473" s="59"/>
      <c r="AN473" s="59"/>
      <c r="AO473" s="59"/>
      <c r="AP473" s="59"/>
      <c r="AQ473" s="59" t="s">
        <v>557</v>
      </c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62">
        <v>41202937.920000002</v>
      </c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>
        <v>41202937.920000002</v>
      </c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>
        <v>41202937.920000002</v>
      </c>
      <c r="CI473" s="62"/>
      <c r="CJ473" s="62"/>
      <c r="CK473" s="62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  <c r="DI473" s="62"/>
      <c r="DJ473" s="62"/>
      <c r="DK473" s="62"/>
      <c r="DL473" s="62"/>
      <c r="DM473" s="62"/>
      <c r="DN473" s="62"/>
      <c r="DO473" s="62"/>
      <c r="DP473" s="62"/>
      <c r="DQ473" s="62"/>
      <c r="DR473" s="62"/>
      <c r="DS473" s="62"/>
      <c r="DT473" s="62"/>
      <c r="DU473" s="62"/>
      <c r="DV473" s="62"/>
      <c r="DW473" s="62"/>
      <c r="DX473" s="62">
        <f t="shared" si="22"/>
        <v>41202937.920000002</v>
      </c>
      <c r="DY473" s="62"/>
      <c r="DZ473" s="62"/>
      <c r="EA473" s="62"/>
      <c r="EB473" s="62"/>
      <c r="EC473" s="62"/>
      <c r="ED473" s="62"/>
      <c r="EE473" s="62"/>
      <c r="EF473" s="62"/>
      <c r="EG473" s="62"/>
      <c r="EH473" s="62"/>
      <c r="EI473" s="62"/>
      <c r="EJ473" s="62"/>
      <c r="EK473" s="62">
        <f t="shared" si="23"/>
        <v>0</v>
      </c>
      <c r="EL473" s="62"/>
      <c r="EM473" s="62"/>
      <c r="EN473" s="62"/>
      <c r="EO473" s="62"/>
      <c r="EP473" s="62"/>
      <c r="EQ473" s="62"/>
      <c r="ER473" s="62"/>
      <c r="ES473" s="62"/>
      <c r="ET473" s="62"/>
      <c r="EU473" s="62"/>
      <c r="EV473" s="62"/>
      <c r="EW473" s="62"/>
      <c r="EX473" s="62">
        <f t="shared" si="24"/>
        <v>0</v>
      </c>
      <c r="EY473" s="62"/>
      <c r="EZ473" s="62"/>
      <c r="FA473" s="62"/>
      <c r="FB473" s="62"/>
      <c r="FC473" s="62"/>
      <c r="FD473" s="62"/>
      <c r="FE473" s="62"/>
      <c r="FF473" s="62"/>
      <c r="FG473" s="62"/>
      <c r="FH473" s="62"/>
      <c r="FI473" s="62"/>
      <c r="FJ473" s="66"/>
    </row>
    <row r="474" spans="1:166" ht="48.6" customHeight="1">
      <c r="A474" s="68" t="s">
        <v>445</v>
      </c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9"/>
      <c r="AK474" s="58"/>
      <c r="AL474" s="59"/>
      <c r="AM474" s="59"/>
      <c r="AN474" s="59"/>
      <c r="AO474" s="59"/>
      <c r="AP474" s="59"/>
      <c r="AQ474" s="59" t="s">
        <v>558</v>
      </c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62">
        <v>9890446.9299999997</v>
      </c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>
        <v>9890446.9299999997</v>
      </c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>
        <v>9509980.3000000007</v>
      </c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>
        <f t="shared" si="22"/>
        <v>9509980.3000000007</v>
      </c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>
        <f t="shared" si="23"/>
        <v>380466.62999999896</v>
      </c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>
        <f t="shared" si="24"/>
        <v>380466.62999999896</v>
      </c>
      <c r="EY474" s="62"/>
      <c r="EZ474" s="62"/>
      <c r="FA474" s="62"/>
      <c r="FB474" s="62"/>
      <c r="FC474" s="62"/>
      <c r="FD474" s="62"/>
      <c r="FE474" s="62"/>
      <c r="FF474" s="62"/>
      <c r="FG474" s="62"/>
      <c r="FH474" s="62"/>
      <c r="FI474" s="62"/>
      <c r="FJ474" s="66"/>
    </row>
    <row r="475" spans="1:166" ht="48.6" customHeight="1">
      <c r="A475" s="68" t="s">
        <v>445</v>
      </c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9"/>
      <c r="AK475" s="58"/>
      <c r="AL475" s="59"/>
      <c r="AM475" s="59"/>
      <c r="AN475" s="59"/>
      <c r="AO475" s="59"/>
      <c r="AP475" s="59"/>
      <c r="AQ475" s="59" t="s">
        <v>559</v>
      </c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62">
        <v>119217</v>
      </c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>
        <v>119217</v>
      </c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>
        <v>119217</v>
      </c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>
        <f t="shared" si="22"/>
        <v>119217</v>
      </c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>
        <f t="shared" si="23"/>
        <v>0</v>
      </c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>
        <f t="shared" si="24"/>
        <v>0</v>
      </c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6"/>
    </row>
    <row r="476" spans="1:166" ht="48.6" customHeight="1">
      <c r="A476" s="68" t="s">
        <v>445</v>
      </c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9"/>
      <c r="AK476" s="58"/>
      <c r="AL476" s="59"/>
      <c r="AM476" s="59"/>
      <c r="AN476" s="59"/>
      <c r="AO476" s="59"/>
      <c r="AP476" s="59"/>
      <c r="AQ476" s="59" t="s">
        <v>560</v>
      </c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62">
        <v>98275.94</v>
      </c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>
        <v>98275.94</v>
      </c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/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>
        <f t="shared" si="22"/>
        <v>0</v>
      </c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>
        <f t="shared" si="23"/>
        <v>98275.94</v>
      </c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>
        <f t="shared" si="24"/>
        <v>98275.94</v>
      </c>
      <c r="EY476" s="62"/>
      <c r="EZ476" s="62"/>
      <c r="FA476" s="62"/>
      <c r="FB476" s="62"/>
      <c r="FC476" s="62"/>
      <c r="FD476" s="62"/>
      <c r="FE476" s="62"/>
      <c r="FF476" s="62"/>
      <c r="FG476" s="62"/>
      <c r="FH476" s="62"/>
      <c r="FI476" s="62"/>
      <c r="FJ476" s="66"/>
    </row>
    <row r="477" spans="1:166" ht="48.6" customHeight="1">
      <c r="A477" s="68" t="s">
        <v>445</v>
      </c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9"/>
      <c r="AK477" s="58"/>
      <c r="AL477" s="59"/>
      <c r="AM477" s="59"/>
      <c r="AN477" s="59"/>
      <c r="AO477" s="59"/>
      <c r="AP477" s="59"/>
      <c r="AQ477" s="59" t="s">
        <v>561</v>
      </c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62">
        <v>178304.1</v>
      </c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>
        <v>178304.1</v>
      </c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/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>
        <f t="shared" si="22"/>
        <v>0</v>
      </c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>
        <f t="shared" si="23"/>
        <v>178304.1</v>
      </c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>
        <f t="shared" si="24"/>
        <v>178304.1</v>
      </c>
      <c r="EY477" s="62"/>
      <c r="EZ477" s="62"/>
      <c r="FA477" s="62"/>
      <c r="FB477" s="62"/>
      <c r="FC477" s="62"/>
      <c r="FD477" s="62"/>
      <c r="FE477" s="62"/>
      <c r="FF477" s="62"/>
      <c r="FG477" s="62"/>
      <c r="FH477" s="62"/>
      <c r="FI477" s="62"/>
      <c r="FJ477" s="66"/>
    </row>
    <row r="478" spans="1:166" ht="48.6" customHeight="1">
      <c r="A478" s="68" t="s">
        <v>445</v>
      </c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9"/>
      <c r="AK478" s="58"/>
      <c r="AL478" s="59"/>
      <c r="AM478" s="59"/>
      <c r="AN478" s="59"/>
      <c r="AO478" s="59"/>
      <c r="AP478" s="59"/>
      <c r="AQ478" s="59" t="s">
        <v>562</v>
      </c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62">
        <v>586853.26</v>
      </c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>
        <v>586853.26</v>
      </c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/>
      <c r="CI478" s="62"/>
      <c r="CJ478" s="62"/>
      <c r="CK478" s="62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  <c r="DI478" s="62"/>
      <c r="DJ478" s="62"/>
      <c r="DK478" s="62"/>
      <c r="DL478" s="62"/>
      <c r="DM478" s="62"/>
      <c r="DN478" s="62"/>
      <c r="DO478" s="62"/>
      <c r="DP478" s="62"/>
      <c r="DQ478" s="62"/>
      <c r="DR478" s="62"/>
      <c r="DS478" s="62"/>
      <c r="DT478" s="62"/>
      <c r="DU478" s="62"/>
      <c r="DV478" s="62"/>
      <c r="DW478" s="62"/>
      <c r="DX478" s="62">
        <f t="shared" si="22"/>
        <v>0</v>
      </c>
      <c r="DY478" s="62"/>
      <c r="DZ478" s="62"/>
      <c r="EA478" s="62"/>
      <c r="EB478" s="62"/>
      <c r="EC478" s="62"/>
      <c r="ED478" s="62"/>
      <c r="EE478" s="62"/>
      <c r="EF478" s="62"/>
      <c r="EG478" s="62"/>
      <c r="EH478" s="62"/>
      <c r="EI478" s="62"/>
      <c r="EJ478" s="62"/>
      <c r="EK478" s="62">
        <f t="shared" si="23"/>
        <v>586853.26</v>
      </c>
      <c r="EL478" s="62"/>
      <c r="EM478" s="62"/>
      <c r="EN478" s="62"/>
      <c r="EO478" s="62"/>
      <c r="EP478" s="62"/>
      <c r="EQ478" s="62"/>
      <c r="ER478" s="62"/>
      <c r="ES478" s="62"/>
      <c r="ET478" s="62"/>
      <c r="EU478" s="62"/>
      <c r="EV478" s="62"/>
      <c r="EW478" s="62"/>
      <c r="EX478" s="62">
        <f t="shared" si="24"/>
        <v>586853.26</v>
      </c>
      <c r="EY478" s="62"/>
      <c r="EZ478" s="62"/>
      <c r="FA478" s="62"/>
      <c r="FB478" s="62"/>
      <c r="FC478" s="62"/>
      <c r="FD478" s="62"/>
      <c r="FE478" s="62"/>
      <c r="FF478" s="62"/>
      <c r="FG478" s="62"/>
      <c r="FH478" s="62"/>
      <c r="FI478" s="62"/>
      <c r="FJ478" s="66"/>
    </row>
    <row r="479" spans="1:166" ht="48.6" customHeight="1">
      <c r="A479" s="68" t="s">
        <v>445</v>
      </c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9"/>
      <c r="AK479" s="58"/>
      <c r="AL479" s="59"/>
      <c r="AM479" s="59"/>
      <c r="AN479" s="59"/>
      <c r="AO479" s="59"/>
      <c r="AP479" s="59"/>
      <c r="AQ479" s="59" t="s">
        <v>563</v>
      </c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62">
        <v>88377518.739999995</v>
      </c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>
        <v>88377518.739999995</v>
      </c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>
        <v>88377486.189999998</v>
      </c>
      <c r="CI479" s="62"/>
      <c r="CJ479" s="62"/>
      <c r="CK479" s="62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  <c r="DI479" s="62"/>
      <c r="DJ479" s="62"/>
      <c r="DK479" s="62"/>
      <c r="DL479" s="62"/>
      <c r="DM479" s="62"/>
      <c r="DN479" s="62"/>
      <c r="DO479" s="62"/>
      <c r="DP479" s="62"/>
      <c r="DQ479" s="62"/>
      <c r="DR479" s="62"/>
      <c r="DS479" s="62"/>
      <c r="DT479" s="62"/>
      <c r="DU479" s="62"/>
      <c r="DV479" s="62"/>
      <c r="DW479" s="62"/>
      <c r="DX479" s="62">
        <f t="shared" si="22"/>
        <v>88377486.189999998</v>
      </c>
      <c r="DY479" s="62"/>
      <c r="DZ479" s="62"/>
      <c r="EA479" s="62"/>
      <c r="EB479" s="62"/>
      <c r="EC479" s="62"/>
      <c r="ED479" s="62"/>
      <c r="EE479" s="62"/>
      <c r="EF479" s="62"/>
      <c r="EG479" s="62"/>
      <c r="EH479" s="62"/>
      <c r="EI479" s="62"/>
      <c r="EJ479" s="62"/>
      <c r="EK479" s="62">
        <f t="shared" si="23"/>
        <v>32.549999997019768</v>
      </c>
      <c r="EL479" s="62"/>
      <c r="EM479" s="62"/>
      <c r="EN479" s="62"/>
      <c r="EO479" s="62"/>
      <c r="EP479" s="62"/>
      <c r="EQ479" s="62"/>
      <c r="ER479" s="62"/>
      <c r="ES479" s="62"/>
      <c r="ET479" s="62"/>
      <c r="EU479" s="62"/>
      <c r="EV479" s="62"/>
      <c r="EW479" s="62"/>
      <c r="EX479" s="62">
        <f t="shared" si="24"/>
        <v>32.549999997019768</v>
      </c>
      <c r="EY479" s="62"/>
      <c r="EZ479" s="62"/>
      <c r="FA479" s="62"/>
      <c r="FB479" s="62"/>
      <c r="FC479" s="62"/>
      <c r="FD479" s="62"/>
      <c r="FE479" s="62"/>
      <c r="FF479" s="62"/>
      <c r="FG479" s="62"/>
      <c r="FH479" s="62"/>
      <c r="FI479" s="62"/>
      <c r="FJ479" s="66"/>
    </row>
    <row r="480" spans="1:166" ht="48.6" customHeight="1">
      <c r="A480" s="68" t="s">
        <v>445</v>
      </c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9"/>
      <c r="AK480" s="58"/>
      <c r="AL480" s="59"/>
      <c r="AM480" s="59"/>
      <c r="AN480" s="59"/>
      <c r="AO480" s="59"/>
      <c r="AP480" s="59"/>
      <c r="AQ480" s="59" t="s">
        <v>564</v>
      </c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62">
        <v>1629980</v>
      </c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>
        <v>1629980</v>
      </c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>
        <v>1629980</v>
      </c>
      <c r="CI480" s="62"/>
      <c r="CJ480" s="62"/>
      <c r="CK480" s="62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  <c r="DD480" s="62"/>
      <c r="DE480" s="62"/>
      <c r="DF480" s="62"/>
      <c r="DG480" s="62"/>
      <c r="DH480" s="62"/>
      <c r="DI480" s="62"/>
      <c r="DJ480" s="62"/>
      <c r="DK480" s="62"/>
      <c r="DL480" s="62"/>
      <c r="DM480" s="62"/>
      <c r="DN480" s="62"/>
      <c r="DO480" s="62"/>
      <c r="DP480" s="62"/>
      <c r="DQ480" s="62"/>
      <c r="DR480" s="62"/>
      <c r="DS480" s="62"/>
      <c r="DT480" s="62"/>
      <c r="DU480" s="62"/>
      <c r="DV480" s="62"/>
      <c r="DW480" s="62"/>
      <c r="DX480" s="62">
        <f t="shared" si="22"/>
        <v>1629980</v>
      </c>
      <c r="DY480" s="62"/>
      <c r="DZ480" s="62"/>
      <c r="EA480" s="62"/>
      <c r="EB480" s="62"/>
      <c r="EC480" s="62"/>
      <c r="ED480" s="62"/>
      <c r="EE480" s="62"/>
      <c r="EF480" s="62"/>
      <c r="EG480" s="62"/>
      <c r="EH480" s="62"/>
      <c r="EI480" s="62"/>
      <c r="EJ480" s="62"/>
      <c r="EK480" s="62">
        <f t="shared" si="23"/>
        <v>0</v>
      </c>
      <c r="EL480" s="62"/>
      <c r="EM480" s="62"/>
      <c r="EN480" s="62"/>
      <c r="EO480" s="62"/>
      <c r="EP480" s="62"/>
      <c r="EQ480" s="62"/>
      <c r="ER480" s="62"/>
      <c r="ES480" s="62"/>
      <c r="ET480" s="62"/>
      <c r="EU480" s="62"/>
      <c r="EV480" s="62"/>
      <c r="EW480" s="62"/>
      <c r="EX480" s="62">
        <f t="shared" si="24"/>
        <v>0</v>
      </c>
      <c r="EY480" s="62"/>
      <c r="EZ480" s="62"/>
      <c r="FA480" s="62"/>
      <c r="FB480" s="62"/>
      <c r="FC480" s="62"/>
      <c r="FD480" s="62"/>
      <c r="FE480" s="62"/>
      <c r="FF480" s="62"/>
      <c r="FG480" s="62"/>
      <c r="FH480" s="62"/>
      <c r="FI480" s="62"/>
      <c r="FJ480" s="66"/>
    </row>
    <row r="481" spans="1:166" ht="48.6" customHeight="1">
      <c r="A481" s="68" t="s">
        <v>445</v>
      </c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9"/>
      <c r="AK481" s="58"/>
      <c r="AL481" s="59"/>
      <c r="AM481" s="59"/>
      <c r="AN481" s="59"/>
      <c r="AO481" s="59"/>
      <c r="AP481" s="59"/>
      <c r="AQ481" s="59" t="s">
        <v>565</v>
      </c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62">
        <v>666633.81000000006</v>
      </c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>
        <v>666633.81000000006</v>
      </c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>
        <v>666633.81000000006</v>
      </c>
      <c r="CI481" s="62"/>
      <c r="CJ481" s="62"/>
      <c r="CK481" s="62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  <c r="DI481" s="62"/>
      <c r="DJ481" s="62"/>
      <c r="DK481" s="62"/>
      <c r="DL481" s="62"/>
      <c r="DM481" s="62"/>
      <c r="DN481" s="62"/>
      <c r="DO481" s="62"/>
      <c r="DP481" s="62"/>
      <c r="DQ481" s="62"/>
      <c r="DR481" s="62"/>
      <c r="DS481" s="62"/>
      <c r="DT481" s="62"/>
      <c r="DU481" s="62"/>
      <c r="DV481" s="62"/>
      <c r="DW481" s="62"/>
      <c r="DX481" s="62">
        <f t="shared" si="22"/>
        <v>666633.81000000006</v>
      </c>
      <c r="DY481" s="62"/>
      <c r="DZ481" s="62"/>
      <c r="EA481" s="62"/>
      <c r="EB481" s="62"/>
      <c r="EC481" s="62"/>
      <c r="ED481" s="62"/>
      <c r="EE481" s="62"/>
      <c r="EF481" s="62"/>
      <c r="EG481" s="62"/>
      <c r="EH481" s="62"/>
      <c r="EI481" s="62"/>
      <c r="EJ481" s="62"/>
      <c r="EK481" s="62">
        <f t="shared" si="23"/>
        <v>0</v>
      </c>
      <c r="EL481" s="62"/>
      <c r="EM481" s="62"/>
      <c r="EN481" s="62"/>
      <c r="EO481" s="62"/>
      <c r="EP481" s="62"/>
      <c r="EQ481" s="62"/>
      <c r="ER481" s="62"/>
      <c r="ES481" s="62"/>
      <c r="ET481" s="62"/>
      <c r="EU481" s="62"/>
      <c r="EV481" s="62"/>
      <c r="EW481" s="62"/>
      <c r="EX481" s="62">
        <f t="shared" si="24"/>
        <v>0</v>
      </c>
      <c r="EY481" s="62"/>
      <c r="EZ481" s="62"/>
      <c r="FA481" s="62"/>
      <c r="FB481" s="62"/>
      <c r="FC481" s="62"/>
      <c r="FD481" s="62"/>
      <c r="FE481" s="62"/>
      <c r="FF481" s="62"/>
      <c r="FG481" s="62"/>
      <c r="FH481" s="62"/>
      <c r="FI481" s="62"/>
      <c r="FJ481" s="66"/>
    </row>
    <row r="482" spans="1:166" ht="48.6" customHeight="1">
      <c r="A482" s="68" t="s">
        <v>445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9"/>
      <c r="AK482" s="58"/>
      <c r="AL482" s="59"/>
      <c r="AM482" s="59"/>
      <c r="AN482" s="59"/>
      <c r="AO482" s="59"/>
      <c r="AP482" s="59"/>
      <c r="AQ482" s="59" t="s">
        <v>566</v>
      </c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62">
        <v>3879960</v>
      </c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>
        <v>3879960</v>
      </c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>
        <v>1966020</v>
      </c>
      <c r="CI482" s="62"/>
      <c r="CJ482" s="62"/>
      <c r="CK482" s="62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  <c r="DI482" s="62"/>
      <c r="DJ482" s="62"/>
      <c r="DK482" s="62"/>
      <c r="DL482" s="62"/>
      <c r="DM482" s="62"/>
      <c r="DN482" s="62"/>
      <c r="DO482" s="62"/>
      <c r="DP482" s="62"/>
      <c r="DQ482" s="62"/>
      <c r="DR482" s="62"/>
      <c r="DS482" s="62"/>
      <c r="DT482" s="62"/>
      <c r="DU482" s="62"/>
      <c r="DV482" s="62"/>
      <c r="DW482" s="62"/>
      <c r="DX482" s="62">
        <f t="shared" si="22"/>
        <v>1966020</v>
      </c>
      <c r="DY482" s="62"/>
      <c r="DZ482" s="62"/>
      <c r="EA482" s="62"/>
      <c r="EB482" s="62"/>
      <c r="EC482" s="62"/>
      <c r="ED482" s="62"/>
      <c r="EE482" s="62"/>
      <c r="EF482" s="62"/>
      <c r="EG482" s="62"/>
      <c r="EH482" s="62"/>
      <c r="EI482" s="62"/>
      <c r="EJ482" s="62"/>
      <c r="EK482" s="62">
        <f t="shared" si="23"/>
        <v>1913940</v>
      </c>
      <c r="EL482" s="62"/>
      <c r="EM482" s="62"/>
      <c r="EN482" s="62"/>
      <c r="EO482" s="62"/>
      <c r="EP482" s="62"/>
      <c r="EQ482" s="62"/>
      <c r="ER482" s="62"/>
      <c r="ES482" s="62"/>
      <c r="ET482" s="62"/>
      <c r="EU482" s="62"/>
      <c r="EV482" s="62"/>
      <c r="EW482" s="62"/>
      <c r="EX482" s="62">
        <f t="shared" si="24"/>
        <v>1913940</v>
      </c>
      <c r="EY482" s="62"/>
      <c r="EZ482" s="62"/>
      <c r="FA482" s="62"/>
      <c r="FB482" s="62"/>
      <c r="FC482" s="62"/>
      <c r="FD482" s="62"/>
      <c r="FE482" s="62"/>
      <c r="FF482" s="62"/>
      <c r="FG482" s="62"/>
      <c r="FH482" s="62"/>
      <c r="FI482" s="62"/>
      <c r="FJ482" s="66"/>
    </row>
    <row r="483" spans="1:166" ht="12.75">
      <c r="A483" s="68" t="s">
        <v>145</v>
      </c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9"/>
      <c r="AK483" s="58"/>
      <c r="AL483" s="59"/>
      <c r="AM483" s="59"/>
      <c r="AN483" s="59"/>
      <c r="AO483" s="59"/>
      <c r="AP483" s="59"/>
      <c r="AQ483" s="59" t="s">
        <v>567</v>
      </c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62">
        <v>69000</v>
      </c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>
        <v>69000</v>
      </c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/>
      <c r="CI483" s="62"/>
      <c r="CJ483" s="62"/>
      <c r="CK483" s="62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  <c r="DD483" s="62"/>
      <c r="DE483" s="62"/>
      <c r="DF483" s="62"/>
      <c r="DG483" s="62"/>
      <c r="DH483" s="62"/>
      <c r="DI483" s="62"/>
      <c r="DJ483" s="62"/>
      <c r="DK483" s="62"/>
      <c r="DL483" s="62"/>
      <c r="DM483" s="62"/>
      <c r="DN483" s="62"/>
      <c r="DO483" s="62"/>
      <c r="DP483" s="62"/>
      <c r="DQ483" s="62"/>
      <c r="DR483" s="62"/>
      <c r="DS483" s="62"/>
      <c r="DT483" s="62"/>
      <c r="DU483" s="62"/>
      <c r="DV483" s="62"/>
      <c r="DW483" s="62"/>
      <c r="DX483" s="62">
        <f t="shared" si="22"/>
        <v>0</v>
      </c>
      <c r="DY483" s="62"/>
      <c r="DZ483" s="62"/>
      <c r="EA483" s="62"/>
      <c r="EB483" s="62"/>
      <c r="EC483" s="62"/>
      <c r="ED483" s="62"/>
      <c r="EE483" s="62"/>
      <c r="EF483" s="62"/>
      <c r="EG483" s="62"/>
      <c r="EH483" s="62"/>
      <c r="EI483" s="62"/>
      <c r="EJ483" s="62"/>
      <c r="EK483" s="62">
        <f t="shared" si="23"/>
        <v>69000</v>
      </c>
      <c r="EL483" s="62"/>
      <c r="EM483" s="62"/>
      <c r="EN483" s="62"/>
      <c r="EO483" s="62"/>
      <c r="EP483" s="62"/>
      <c r="EQ483" s="62"/>
      <c r="ER483" s="62"/>
      <c r="ES483" s="62"/>
      <c r="ET483" s="62"/>
      <c r="EU483" s="62"/>
      <c r="EV483" s="62"/>
      <c r="EW483" s="62"/>
      <c r="EX483" s="62">
        <f t="shared" si="24"/>
        <v>69000</v>
      </c>
      <c r="EY483" s="62"/>
      <c r="EZ483" s="62"/>
      <c r="FA483" s="62"/>
      <c r="FB483" s="62"/>
      <c r="FC483" s="62"/>
      <c r="FD483" s="62"/>
      <c r="FE483" s="62"/>
      <c r="FF483" s="62"/>
      <c r="FG483" s="62"/>
      <c r="FH483" s="62"/>
      <c r="FI483" s="62"/>
      <c r="FJ483" s="66"/>
    </row>
    <row r="484" spans="1:166" ht="24.2" customHeight="1">
      <c r="A484" s="68" t="s">
        <v>151</v>
      </c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9"/>
      <c r="AK484" s="58"/>
      <c r="AL484" s="59"/>
      <c r="AM484" s="59"/>
      <c r="AN484" s="59"/>
      <c r="AO484" s="59"/>
      <c r="AP484" s="59"/>
      <c r="AQ484" s="59" t="s">
        <v>568</v>
      </c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62">
        <v>20838</v>
      </c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>
        <v>20838</v>
      </c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/>
      <c r="CI484" s="62"/>
      <c r="CJ484" s="62"/>
      <c r="CK484" s="62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  <c r="DI484" s="62"/>
      <c r="DJ484" s="62"/>
      <c r="DK484" s="62"/>
      <c r="DL484" s="62"/>
      <c r="DM484" s="62"/>
      <c r="DN484" s="62"/>
      <c r="DO484" s="62"/>
      <c r="DP484" s="62"/>
      <c r="DQ484" s="62"/>
      <c r="DR484" s="62"/>
      <c r="DS484" s="62"/>
      <c r="DT484" s="62"/>
      <c r="DU484" s="62"/>
      <c r="DV484" s="62"/>
      <c r="DW484" s="62"/>
      <c r="DX484" s="62">
        <f t="shared" si="22"/>
        <v>0</v>
      </c>
      <c r="DY484" s="62"/>
      <c r="DZ484" s="62"/>
      <c r="EA484" s="62"/>
      <c r="EB484" s="62"/>
      <c r="EC484" s="62"/>
      <c r="ED484" s="62"/>
      <c r="EE484" s="62"/>
      <c r="EF484" s="62"/>
      <c r="EG484" s="62"/>
      <c r="EH484" s="62"/>
      <c r="EI484" s="62"/>
      <c r="EJ484" s="62"/>
      <c r="EK484" s="62">
        <f t="shared" si="23"/>
        <v>20838</v>
      </c>
      <c r="EL484" s="62"/>
      <c r="EM484" s="62"/>
      <c r="EN484" s="62"/>
      <c r="EO484" s="62"/>
      <c r="EP484" s="62"/>
      <c r="EQ484" s="62"/>
      <c r="ER484" s="62"/>
      <c r="ES484" s="62"/>
      <c r="ET484" s="62"/>
      <c r="EU484" s="62"/>
      <c r="EV484" s="62"/>
      <c r="EW484" s="62"/>
      <c r="EX484" s="62">
        <f t="shared" si="24"/>
        <v>20838</v>
      </c>
      <c r="EY484" s="62"/>
      <c r="EZ484" s="62"/>
      <c r="FA484" s="62"/>
      <c r="FB484" s="62"/>
      <c r="FC484" s="62"/>
      <c r="FD484" s="62"/>
      <c r="FE484" s="62"/>
      <c r="FF484" s="62"/>
      <c r="FG484" s="62"/>
      <c r="FH484" s="62"/>
      <c r="FI484" s="62"/>
      <c r="FJ484" s="66"/>
    </row>
    <row r="485" spans="1:166" ht="48.6" customHeight="1">
      <c r="A485" s="68" t="s">
        <v>445</v>
      </c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9"/>
      <c r="AK485" s="58"/>
      <c r="AL485" s="59"/>
      <c r="AM485" s="59"/>
      <c r="AN485" s="59"/>
      <c r="AO485" s="59"/>
      <c r="AP485" s="59"/>
      <c r="AQ485" s="59" t="s">
        <v>569</v>
      </c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62">
        <v>89838</v>
      </c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>
        <v>89838</v>
      </c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/>
      <c r="CI485" s="62"/>
      <c r="CJ485" s="62"/>
      <c r="CK485" s="62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  <c r="DD485" s="62"/>
      <c r="DE485" s="62"/>
      <c r="DF485" s="62"/>
      <c r="DG485" s="62"/>
      <c r="DH485" s="62"/>
      <c r="DI485" s="62"/>
      <c r="DJ485" s="62"/>
      <c r="DK485" s="62"/>
      <c r="DL485" s="62"/>
      <c r="DM485" s="62"/>
      <c r="DN485" s="62"/>
      <c r="DO485" s="62"/>
      <c r="DP485" s="62"/>
      <c r="DQ485" s="62"/>
      <c r="DR485" s="62"/>
      <c r="DS485" s="62"/>
      <c r="DT485" s="62"/>
      <c r="DU485" s="62"/>
      <c r="DV485" s="62"/>
      <c r="DW485" s="62"/>
      <c r="DX485" s="62">
        <f t="shared" si="22"/>
        <v>0</v>
      </c>
      <c r="DY485" s="62"/>
      <c r="DZ485" s="62"/>
      <c r="EA485" s="62"/>
      <c r="EB485" s="62"/>
      <c r="EC485" s="62"/>
      <c r="ED485" s="62"/>
      <c r="EE485" s="62"/>
      <c r="EF485" s="62"/>
      <c r="EG485" s="62"/>
      <c r="EH485" s="62"/>
      <c r="EI485" s="62"/>
      <c r="EJ485" s="62"/>
      <c r="EK485" s="62">
        <f t="shared" si="23"/>
        <v>89838</v>
      </c>
      <c r="EL485" s="62"/>
      <c r="EM485" s="62"/>
      <c r="EN485" s="62"/>
      <c r="EO485" s="62"/>
      <c r="EP485" s="62"/>
      <c r="EQ485" s="62"/>
      <c r="ER485" s="62"/>
      <c r="ES485" s="62"/>
      <c r="ET485" s="62"/>
      <c r="EU485" s="62"/>
      <c r="EV485" s="62"/>
      <c r="EW485" s="62"/>
      <c r="EX485" s="62">
        <f t="shared" si="24"/>
        <v>89838</v>
      </c>
      <c r="EY485" s="62"/>
      <c r="EZ485" s="62"/>
      <c r="FA485" s="62"/>
      <c r="FB485" s="62"/>
      <c r="FC485" s="62"/>
      <c r="FD485" s="62"/>
      <c r="FE485" s="62"/>
      <c r="FF485" s="62"/>
      <c r="FG485" s="62"/>
      <c r="FH485" s="62"/>
      <c r="FI485" s="62"/>
      <c r="FJ485" s="66"/>
    </row>
    <row r="486" spans="1:166" ht="24.2" customHeight="1">
      <c r="A486" s="68" t="s">
        <v>538</v>
      </c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9"/>
      <c r="AK486" s="58"/>
      <c r="AL486" s="59"/>
      <c r="AM486" s="59"/>
      <c r="AN486" s="59"/>
      <c r="AO486" s="59"/>
      <c r="AP486" s="59"/>
      <c r="AQ486" s="59" t="s">
        <v>570</v>
      </c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62">
        <v>27200</v>
      </c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>
        <v>27200</v>
      </c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/>
      <c r="CI486" s="62"/>
      <c r="CJ486" s="62"/>
      <c r="CK486" s="62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  <c r="DI486" s="62"/>
      <c r="DJ486" s="62"/>
      <c r="DK486" s="62"/>
      <c r="DL486" s="62"/>
      <c r="DM486" s="62"/>
      <c r="DN486" s="62"/>
      <c r="DO486" s="62"/>
      <c r="DP486" s="62"/>
      <c r="DQ486" s="62"/>
      <c r="DR486" s="62"/>
      <c r="DS486" s="62"/>
      <c r="DT486" s="62"/>
      <c r="DU486" s="62"/>
      <c r="DV486" s="62"/>
      <c r="DW486" s="62"/>
      <c r="DX486" s="62">
        <f t="shared" si="22"/>
        <v>0</v>
      </c>
      <c r="DY486" s="62"/>
      <c r="DZ486" s="62"/>
      <c r="EA486" s="62"/>
      <c r="EB486" s="62"/>
      <c r="EC486" s="62"/>
      <c r="ED486" s="62"/>
      <c r="EE486" s="62"/>
      <c r="EF486" s="62"/>
      <c r="EG486" s="62"/>
      <c r="EH486" s="62"/>
      <c r="EI486" s="62"/>
      <c r="EJ486" s="62"/>
      <c r="EK486" s="62">
        <f t="shared" si="23"/>
        <v>27200</v>
      </c>
      <c r="EL486" s="62"/>
      <c r="EM486" s="62"/>
      <c r="EN486" s="62"/>
      <c r="EO486" s="62"/>
      <c r="EP486" s="62"/>
      <c r="EQ486" s="62"/>
      <c r="ER486" s="62"/>
      <c r="ES486" s="62"/>
      <c r="ET486" s="62"/>
      <c r="EU486" s="62"/>
      <c r="EV486" s="62"/>
      <c r="EW486" s="62"/>
      <c r="EX486" s="62">
        <f t="shared" si="24"/>
        <v>27200</v>
      </c>
      <c r="EY486" s="62"/>
      <c r="EZ486" s="62"/>
      <c r="FA486" s="62"/>
      <c r="FB486" s="62"/>
      <c r="FC486" s="62"/>
      <c r="FD486" s="62"/>
      <c r="FE486" s="62"/>
      <c r="FF486" s="62"/>
      <c r="FG486" s="62"/>
      <c r="FH486" s="62"/>
      <c r="FI486" s="62"/>
      <c r="FJ486" s="66"/>
    </row>
    <row r="487" spans="1:166" ht="48.6" customHeight="1">
      <c r="A487" s="68" t="s">
        <v>445</v>
      </c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9"/>
      <c r="AK487" s="58"/>
      <c r="AL487" s="59"/>
      <c r="AM487" s="59"/>
      <c r="AN487" s="59"/>
      <c r="AO487" s="59"/>
      <c r="AP487" s="59"/>
      <c r="AQ487" s="59" t="s">
        <v>571</v>
      </c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62">
        <v>1675300</v>
      </c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>
        <v>1675300</v>
      </c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>
        <v>450972.84</v>
      </c>
      <c r="CI487" s="62"/>
      <c r="CJ487" s="62"/>
      <c r="CK487" s="62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  <c r="DI487" s="62"/>
      <c r="DJ487" s="62"/>
      <c r="DK487" s="62"/>
      <c r="DL487" s="62"/>
      <c r="DM487" s="62"/>
      <c r="DN487" s="62"/>
      <c r="DO487" s="62"/>
      <c r="DP487" s="62"/>
      <c r="DQ487" s="62"/>
      <c r="DR487" s="62"/>
      <c r="DS487" s="62"/>
      <c r="DT487" s="62"/>
      <c r="DU487" s="62"/>
      <c r="DV487" s="62"/>
      <c r="DW487" s="62"/>
      <c r="DX487" s="62">
        <f t="shared" si="22"/>
        <v>450972.84</v>
      </c>
      <c r="DY487" s="62"/>
      <c r="DZ487" s="62"/>
      <c r="EA487" s="62"/>
      <c r="EB487" s="62"/>
      <c r="EC487" s="62"/>
      <c r="ED487" s="62"/>
      <c r="EE487" s="62"/>
      <c r="EF487" s="62"/>
      <c r="EG487" s="62"/>
      <c r="EH487" s="62"/>
      <c r="EI487" s="62"/>
      <c r="EJ487" s="62"/>
      <c r="EK487" s="62">
        <f t="shared" si="23"/>
        <v>1224327.1599999999</v>
      </c>
      <c r="EL487" s="62"/>
      <c r="EM487" s="62"/>
      <c r="EN487" s="62"/>
      <c r="EO487" s="62"/>
      <c r="EP487" s="62"/>
      <c r="EQ487" s="62"/>
      <c r="ER487" s="62"/>
      <c r="ES487" s="62"/>
      <c r="ET487" s="62"/>
      <c r="EU487" s="62"/>
      <c r="EV487" s="62"/>
      <c r="EW487" s="62"/>
      <c r="EX487" s="62">
        <f t="shared" si="24"/>
        <v>1224327.1599999999</v>
      </c>
      <c r="EY487" s="62"/>
      <c r="EZ487" s="62"/>
      <c r="FA487" s="62"/>
      <c r="FB487" s="62"/>
      <c r="FC487" s="62"/>
      <c r="FD487" s="62"/>
      <c r="FE487" s="62"/>
      <c r="FF487" s="62"/>
      <c r="FG487" s="62"/>
      <c r="FH487" s="62"/>
      <c r="FI487" s="62"/>
      <c r="FJ487" s="66"/>
    </row>
    <row r="488" spans="1:166" ht="48.6" customHeight="1">
      <c r="A488" s="68" t="s">
        <v>445</v>
      </c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9"/>
      <c r="AK488" s="58"/>
      <c r="AL488" s="59"/>
      <c r="AM488" s="59"/>
      <c r="AN488" s="59"/>
      <c r="AO488" s="59"/>
      <c r="AP488" s="59"/>
      <c r="AQ488" s="59" t="s">
        <v>572</v>
      </c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62">
        <v>773200</v>
      </c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>
        <v>773200</v>
      </c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>
        <v>210217.63</v>
      </c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>
        <f t="shared" si="22"/>
        <v>210217.63</v>
      </c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>
        <f t="shared" si="23"/>
        <v>562982.37</v>
      </c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>
        <f t="shared" si="24"/>
        <v>562982.37</v>
      </c>
      <c r="EY488" s="62"/>
      <c r="EZ488" s="62"/>
      <c r="FA488" s="62"/>
      <c r="FB488" s="62"/>
      <c r="FC488" s="62"/>
      <c r="FD488" s="62"/>
      <c r="FE488" s="62"/>
      <c r="FF488" s="62"/>
      <c r="FG488" s="62"/>
      <c r="FH488" s="62"/>
      <c r="FI488" s="62"/>
      <c r="FJ488" s="66"/>
    </row>
    <row r="489" spans="1:166" ht="48.6" customHeight="1">
      <c r="A489" s="68" t="s">
        <v>445</v>
      </c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9"/>
      <c r="AK489" s="58"/>
      <c r="AL489" s="59"/>
      <c r="AM489" s="59"/>
      <c r="AN489" s="59"/>
      <c r="AO489" s="59"/>
      <c r="AP489" s="59"/>
      <c r="AQ489" s="59" t="s">
        <v>573</v>
      </c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62">
        <v>439900</v>
      </c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>
        <v>439900</v>
      </c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>
        <v>116335.85</v>
      </c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>
        <f t="shared" si="22"/>
        <v>116335.85</v>
      </c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>
        <f t="shared" si="23"/>
        <v>323564.15000000002</v>
      </c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>
        <f t="shared" si="24"/>
        <v>323564.15000000002</v>
      </c>
      <c r="EY489" s="62"/>
      <c r="EZ489" s="62"/>
      <c r="FA489" s="62"/>
      <c r="FB489" s="62"/>
      <c r="FC489" s="62"/>
      <c r="FD489" s="62"/>
      <c r="FE489" s="62"/>
      <c r="FF489" s="62"/>
      <c r="FG489" s="62"/>
      <c r="FH489" s="62"/>
      <c r="FI489" s="62"/>
      <c r="FJ489" s="66"/>
    </row>
    <row r="490" spans="1:166" ht="48.6" customHeight="1">
      <c r="A490" s="68" t="s">
        <v>445</v>
      </c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9"/>
      <c r="AK490" s="58"/>
      <c r="AL490" s="59"/>
      <c r="AM490" s="59"/>
      <c r="AN490" s="59"/>
      <c r="AO490" s="59"/>
      <c r="AP490" s="59"/>
      <c r="AQ490" s="59" t="s">
        <v>574</v>
      </c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62">
        <v>25816</v>
      </c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>
        <v>25816</v>
      </c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>
        <v>25816</v>
      </c>
      <c r="CI490" s="62"/>
      <c r="CJ490" s="62"/>
      <c r="CK490" s="62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  <c r="DI490" s="62"/>
      <c r="DJ490" s="62"/>
      <c r="DK490" s="62"/>
      <c r="DL490" s="62"/>
      <c r="DM490" s="62"/>
      <c r="DN490" s="62"/>
      <c r="DO490" s="62"/>
      <c r="DP490" s="62"/>
      <c r="DQ490" s="62"/>
      <c r="DR490" s="62"/>
      <c r="DS490" s="62"/>
      <c r="DT490" s="62"/>
      <c r="DU490" s="62"/>
      <c r="DV490" s="62"/>
      <c r="DW490" s="62"/>
      <c r="DX490" s="62">
        <f t="shared" si="22"/>
        <v>25816</v>
      </c>
      <c r="DY490" s="62"/>
      <c r="DZ490" s="62"/>
      <c r="EA490" s="62"/>
      <c r="EB490" s="62"/>
      <c r="EC490" s="62"/>
      <c r="ED490" s="62"/>
      <c r="EE490" s="62"/>
      <c r="EF490" s="62"/>
      <c r="EG490" s="62"/>
      <c r="EH490" s="62"/>
      <c r="EI490" s="62"/>
      <c r="EJ490" s="62"/>
      <c r="EK490" s="62">
        <f t="shared" si="23"/>
        <v>0</v>
      </c>
      <c r="EL490" s="62"/>
      <c r="EM490" s="62"/>
      <c r="EN490" s="62"/>
      <c r="EO490" s="62"/>
      <c r="EP490" s="62"/>
      <c r="EQ490" s="62"/>
      <c r="ER490" s="62"/>
      <c r="ES490" s="62"/>
      <c r="ET490" s="62"/>
      <c r="EU490" s="62"/>
      <c r="EV490" s="62"/>
      <c r="EW490" s="62"/>
      <c r="EX490" s="62">
        <f t="shared" si="24"/>
        <v>0</v>
      </c>
      <c r="EY490" s="62"/>
      <c r="EZ490" s="62"/>
      <c r="FA490" s="62"/>
      <c r="FB490" s="62"/>
      <c r="FC490" s="62"/>
      <c r="FD490" s="62"/>
      <c r="FE490" s="62"/>
      <c r="FF490" s="62"/>
      <c r="FG490" s="62"/>
      <c r="FH490" s="62"/>
      <c r="FI490" s="62"/>
      <c r="FJ490" s="66"/>
    </row>
    <row r="491" spans="1:166" ht="48.6" customHeight="1">
      <c r="A491" s="68" t="s">
        <v>445</v>
      </c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9"/>
      <c r="AK491" s="58"/>
      <c r="AL491" s="59"/>
      <c r="AM491" s="59"/>
      <c r="AN491" s="59"/>
      <c r="AO491" s="59"/>
      <c r="AP491" s="59"/>
      <c r="AQ491" s="59" t="s">
        <v>575</v>
      </c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62">
        <v>24184</v>
      </c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>
        <v>24184</v>
      </c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/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>
        <f t="shared" si="22"/>
        <v>0</v>
      </c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>
        <f t="shared" si="23"/>
        <v>24184</v>
      </c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>
        <f t="shared" si="24"/>
        <v>24184</v>
      </c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6"/>
    </row>
    <row r="492" spans="1:166" ht="48.6" customHeight="1">
      <c r="A492" s="68" t="s">
        <v>445</v>
      </c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9"/>
      <c r="AK492" s="58"/>
      <c r="AL492" s="59"/>
      <c r="AM492" s="59"/>
      <c r="AN492" s="59"/>
      <c r="AO492" s="59"/>
      <c r="AP492" s="59"/>
      <c r="AQ492" s="59" t="s">
        <v>576</v>
      </c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62">
        <v>3300</v>
      </c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>
        <v>3300</v>
      </c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/>
      <c r="CI492" s="62"/>
      <c r="CJ492" s="62"/>
      <c r="CK492" s="62"/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  <c r="DD492" s="62"/>
      <c r="DE492" s="62"/>
      <c r="DF492" s="62"/>
      <c r="DG492" s="62"/>
      <c r="DH492" s="62"/>
      <c r="DI492" s="62"/>
      <c r="DJ492" s="62"/>
      <c r="DK492" s="62"/>
      <c r="DL492" s="62"/>
      <c r="DM492" s="62"/>
      <c r="DN492" s="62"/>
      <c r="DO492" s="62"/>
      <c r="DP492" s="62"/>
      <c r="DQ492" s="62"/>
      <c r="DR492" s="62"/>
      <c r="DS492" s="62"/>
      <c r="DT492" s="62"/>
      <c r="DU492" s="62"/>
      <c r="DV492" s="62"/>
      <c r="DW492" s="62"/>
      <c r="DX492" s="62">
        <f t="shared" si="22"/>
        <v>0</v>
      </c>
      <c r="DY492" s="62"/>
      <c r="DZ492" s="62"/>
      <c r="EA492" s="62"/>
      <c r="EB492" s="62"/>
      <c r="EC492" s="62"/>
      <c r="ED492" s="62"/>
      <c r="EE492" s="62"/>
      <c r="EF492" s="62"/>
      <c r="EG492" s="62"/>
      <c r="EH492" s="62"/>
      <c r="EI492" s="62"/>
      <c r="EJ492" s="62"/>
      <c r="EK492" s="62">
        <f t="shared" si="23"/>
        <v>3300</v>
      </c>
      <c r="EL492" s="62"/>
      <c r="EM492" s="62"/>
      <c r="EN492" s="62"/>
      <c r="EO492" s="62"/>
      <c r="EP492" s="62"/>
      <c r="EQ492" s="62"/>
      <c r="ER492" s="62"/>
      <c r="ES492" s="62"/>
      <c r="ET492" s="62"/>
      <c r="EU492" s="62"/>
      <c r="EV492" s="62"/>
      <c r="EW492" s="62"/>
      <c r="EX492" s="62">
        <f t="shared" si="24"/>
        <v>3300</v>
      </c>
      <c r="EY492" s="62"/>
      <c r="EZ492" s="62"/>
      <c r="FA492" s="62"/>
      <c r="FB492" s="62"/>
      <c r="FC492" s="62"/>
      <c r="FD492" s="62"/>
      <c r="FE492" s="62"/>
      <c r="FF492" s="62"/>
      <c r="FG492" s="62"/>
      <c r="FH492" s="62"/>
      <c r="FI492" s="62"/>
      <c r="FJ492" s="66"/>
    </row>
    <row r="493" spans="1:166" ht="48.6" customHeight="1">
      <c r="A493" s="68" t="s">
        <v>445</v>
      </c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9"/>
      <c r="AK493" s="58"/>
      <c r="AL493" s="59"/>
      <c r="AM493" s="59"/>
      <c r="AN493" s="59"/>
      <c r="AO493" s="59"/>
      <c r="AP493" s="59"/>
      <c r="AQ493" s="59" t="s">
        <v>577</v>
      </c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62">
        <v>1700</v>
      </c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>
        <v>1700</v>
      </c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/>
      <c r="CI493" s="62"/>
      <c r="CJ493" s="62"/>
      <c r="CK493" s="62"/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  <c r="DD493" s="62"/>
      <c r="DE493" s="62"/>
      <c r="DF493" s="62"/>
      <c r="DG493" s="62"/>
      <c r="DH493" s="62"/>
      <c r="DI493" s="62"/>
      <c r="DJ493" s="62"/>
      <c r="DK493" s="62"/>
      <c r="DL493" s="62"/>
      <c r="DM493" s="62"/>
      <c r="DN493" s="62"/>
      <c r="DO493" s="62"/>
      <c r="DP493" s="62"/>
      <c r="DQ493" s="62"/>
      <c r="DR493" s="62"/>
      <c r="DS493" s="62"/>
      <c r="DT493" s="62"/>
      <c r="DU493" s="62"/>
      <c r="DV493" s="62"/>
      <c r="DW493" s="62"/>
      <c r="DX493" s="62">
        <f t="shared" si="22"/>
        <v>0</v>
      </c>
      <c r="DY493" s="62"/>
      <c r="DZ493" s="62"/>
      <c r="EA493" s="62"/>
      <c r="EB493" s="62"/>
      <c r="EC493" s="62"/>
      <c r="ED493" s="62"/>
      <c r="EE493" s="62"/>
      <c r="EF493" s="62"/>
      <c r="EG493" s="62"/>
      <c r="EH493" s="62"/>
      <c r="EI493" s="62"/>
      <c r="EJ493" s="62"/>
      <c r="EK493" s="62">
        <f t="shared" si="23"/>
        <v>1700</v>
      </c>
      <c r="EL493" s="62"/>
      <c r="EM493" s="62"/>
      <c r="EN493" s="62"/>
      <c r="EO493" s="62"/>
      <c r="EP493" s="62"/>
      <c r="EQ493" s="62"/>
      <c r="ER493" s="62"/>
      <c r="ES493" s="62"/>
      <c r="ET493" s="62"/>
      <c r="EU493" s="62"/>
      <c r="EV493" s="62"/>
      <c r="EW493" s="62"/>
      <c r="EX493" s="62">
        <f t="shared" si="24"/>
        <v>1700</v>
      </c>
      <c r="EY493" s="62"/>
      <c r="EZ493" s="62"/>
      <c r="FA493" s="62"/>
      <c r="FB493" s="62"/>
      <c r="FC493" s="62"/>
      <c r="FD493" s="62"/>
      <c r="FE493" s="62"/>
      <c r="FF493" s="62"/>
      <c r="FG493" s="62"/>
      <c r="FH493" s="62"/>
      <c r="FI493" s="62"/>
      <c r="FJ493" s="66"/>
    </row>
    <row r="494" spans="1:166" ht="24.2" customHeight="1">
      <c r="A494" s="68" t="s">
        <v>177</v>
      </c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9"/>
      <c r="AK494" s="58"/>
      <c r="AL494" s="59"/>
      <c r="AM494" s="59"/>
      <c r="AN494" s="59"/>
      <c r="AO494" s="59"/>
      <c r="AP494" s="59"/>
      <c r="AQ494" s="59" t="s">
        <v>578</v>
      </c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62">
        <v>73979.88</v>
      </c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>
        <v>73979.88</v>
      </c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/>
      <c r="CI494" s="62"/>
      <c r="CJ494" s="62"/>
      <c r="CK494" s="62"/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  <c r="DD494" s="62"/>
      <c r="DE494" s="62"/>
      <c r="DF494" s="62"/>
      <c r="DG494" s="62"/>
      <c r="DH494" s="62"/>
      <c r="DI494" s="62"/>
      <c r="DJ494" s="62"/>
      <c r="DK494" s="62"/>
      <c r="DL494" s="62"/>
      <c r="DM494" s="62"/>
      <c r="DN494" s="62"/>
      <c r="DO494" s="62"/>
      <c r="DP494" s="62"/>
      <c r="DQ494" s="62"/>
      <c r="DR494" s="62"/>
      <c r="DS494" s="62"/>
      <c r="DT494" s="62"/>
      <c r="DU494" s="62"/>
      <c r="DV494" s="62"/>
      <c r="DW494" s="62"/>
      <c r="DX494" s="62">
        <f t="shared" si="22"/>
        <v>0</v>
      </c>
      <c r="DY494" s="62"/>
      <c r="DZ494" s="62"/>
      <c r="EA494" s="62"/>
      <c r="EB494" s="62"/>
      <c r="EC494" s="62"/>
      <c r="ED494" s="62"/>
      <c r="EE494" s="62"/>
      <c r="EF494" s="62"/>
      <c r="EG494" s="62"/>
      <c r="EH494" s="62"/>
      <c r="EI494" s="62"/>
      <c r="EJ494" s="62"/>
      <c r="EK494" s="62">
        <f t="shared" si="23"/>
        <v>73979.88</v>
      </c>
      <c r="EL494" s="62"/>
      <c r="EM494" s="62"/>
      <c r="EN494" s="62"/>
      <c r="EO494" s="62"/>
      <c r="EP494" s="62"/>
      <c r="EQ494" s="62"/>
      <c r="ER494" s="62"/>
      <c r="ES494" s="62"/>
      <c r="ET494" s="62"/>
      <c r="EU494" s="62"/>
      <c r="EV494" s="62"/>
      <c r="EW494" s="62"/>
      <c r="EX494" s="62">
        <f t="shared" si="24"/>
        <v>73979.88</v>
      </c>
      <c r="EY494" s="62"/>
      <c r="EZ494" s="62"/>
      <c r="FA494" s="62"/>
      <c r="FB494" s="62"/>
      <c r="FC494" s="62"/>
      <c r="FD494" s="62"/>
      <c r="FE494" s="62"/>
      <c r="FF494" s="62"/>
      <c r="FG494" s="62"/>
      <c r="FH494" s="62"/>
      <c r="FI494" s="62"/>
      <c r="FJ494" s="66"/>
    </row>
    <row r="495" spans="1:166" ht="24.2" customHeight="1">
      <c r="A495" s="68" t="s">
        <v>281</v>
      </c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9"/>
      <c r="AK495" s="58"/>
      <c r="AL495" s="59"/>
      <c r="AM495" s="59"/>
      <c r="AN495" s="59"/>
      <c r="AO495" s="59"/>
      <c r="AP495" s="59"/>
      <c r="AQ495" s="59" t="s">
        <v>579</v>
      </c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62">
        <v>20000</v>
      </c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>
        <v>20000</v>
      </c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>
        <f t="shared" si="22"/>
        <v>0</v>
      </c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>
        <f t="shared" si="23"/>
        <v>20000</v>
      </c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>
        <f t="shared" si="24"/>
        <v>20000</v>
      </c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6"/>
    </row>
    <row r="496" spans="1:166" ht="24.2" customHeight="1">
      <c r="A496" s="68" t="s">
        <v>197</v>
      </c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9"/>
      <c r="AK496" s="58"/>
      <c r="AL496" s="59"/>
      <c r="AM496" s="59"/>
      <c r="AN496" s="59"/>
      <c r="AO496" s="59"/>
      <c r="AP496" s="59"/>
      <c r="AQ496" s="59" t="s">
        <v>580</v>
      </c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62">
        <v>28000</v>
      </c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>
        <v>28000</v>
      </c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/>
      <c r="CI496" s="62"/>
      <c r="CJ496" s="62"/>
      <c r="CK496" s="62"/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  <c r="DD496" s="62"/>
      <c r="DE496" s="62"/>
      <c r="DF496" s="62"/>
      <c r="DG496" s="62"/>
      <c r="DH496" s="62"/>
      <c r="DI496" s="62"/>
      <c r="DJ496" s="62"/>
      <c r="DK496" s="62"/>
      <c r="DL496" s="62"/>
      <c r="DM496" s="62"/>
      <c r="DN496" s="62"/>
      <c r="DO496" s="62"/>
      <c r="DP496" s="62"/>
      <c r="DQ496" s="62"/>
      <c r="DR496" s="62"/>
      <c r="DS496" s="62"/>
      <c r="DT496" s="62"/>
      <c r="DU496" s="62"/>
      <c r="DV496" s="62"/>
      <c r="DW496" s="62"/>
      <c r="DX496" s="62">
        <f t="shared" si="22"/>
        <v>0</v>
      </c>
      <c r="DY496" s="62"/>
      <c r="DZ496" s="62"/>
      <c r="EA496" s="62"/>
      <c r="EB496" s="62"/>
      <c r="EC496" s="62"/>
      <c r="ED496" s="62"/>
      <c r="EE496" s="62"/>
      <c r="EF496" s="62"/>
      <c r="EG496" s="62"/>
      <c r="EH496" s="62"/>
      <c r="EI496" s="62"/>
      <c r="EJ496" s="62"/>
      <c r="EK496" s="62">
        <f t="shared" si="23"/>
        <v>28000</v>
      </c>
      <c r="EL496" s="62"/>
      <c r="EM496" s="62"/>
      <c r="EN496" s="62"/>
      <c r="EO496" s="62"/>
      <c r="EP496" s="62"/>
      <c r="EQ496" s="62"/>
      <c r="ER496" s="62"/>
      <c r="ES496" s="62"/>
      <c r="ET496" s="62"/>
      <c r="EU496" s="62"/>
      <c r="EV496" s="62"/>
      <c r="EW496" s="62"/>
      <c r="EX496" s="62">
        <f t="shared" si="24"/>
        <v>28000</v>
      </c>
      <c r="EY496" s="62"/>
      <c r="EZ496" s="62"/>
      <c r="FA496" s="62"/>
      <c r="FB496" s="62"/>
      <c r="FC496" s="62"/>
      <c r="FD496" s="62"/>
      <c r="FE496" s="62"/>
      <c r="FF496" s="62"/>
      <c r="FG496" s="62"/>
      <c r="FH496" s="62"/>
      <c r="FI496" s="62"/>
      <c r="FJ496" s="66"/>
    </row>
    <row r="497" spans="1:166" ht="36.4" customHeight="1">
      <c r="A497" s="68" t="s">
        <v>243</v>
      </c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9"/>
      <c r="AK497" s="58"/>
      <c r="AL497" s="59"/>
      <c r="AM497" s="59"/>
      <c r="AN497" s="59"/>
      <c r="AO497" s="59"/>
      <c r="AP497" s="59"/>
      <c r="AQ497" s="59" t="s">
        <v>581</v>
      </c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62">
        <v>52000</v>
      </c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>
        <v>52000</v>
      </c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>
        <f t="shared" si="22"/>
        <v>0</v>
      </c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>
        <f t="shared" si="23"/>
        <v>52000</v>
      </c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>
        <f t="shared" si="24"/>
        <v>52000</v>
      </c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6"/>
    </row>
    <row r="498" spans="1:166" ht="48.6" customHeight="1">
      <c r="A498" s="68" t="s">
        <v>445</v>
      </c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9"/>
      <c r="AK498" s="58"/>
      <c r="AL498" s="59"/>
      <c r="AM498" s="59"/>
      <c r="AN498" s="59"/>
      <c r="AO498" s="59"/>
      <c r="AP498" s="59"/>
      <c r="AQ498" s="59" t="s">
        <v>582</v>
      </c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62">
        <v>2327741</v>
      </c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>
        <v>2327741</v>
      </c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>
        <v>2327741</v>
      </c>
      <c r="CI498" s="62"/>
      <c r="CJ498" s="62"/>
      <c r="CK498" s="62"/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  <c r="DD498" s="62"/>
      <c r="DE498" s="62"/>
      <c r="DF498" s="62"/>
      <c r="DG498" s="62"/>
      <c r="DH498" s="62"/>
      <c r="DI498" s="62"/>
      <c r="DJ498" s="62"/>
      <c r="DK498" s="62"/>
      <c r="DL498" s="62"/>
      <c r="DM498" s="62"/>
      <c r="DN498" s="62"/>
      <c r="DO498" s="62"/>
      <c r="DP498" s="62"/>
      <c r="DQ498" s="62"/>
      <c r="DR498" s="62"/>
      <c r="DS498" s="62"/>
      <c r="DT498" s="62"/>
      <c r="DU498" s="62"/>
      <c r="DV498" s="62"/>
      <c r="DW498" s="62"/>
      <c r="DX498" s="62">
        <f t="shared" si="22"/>
        <v>2327741</v>
      </c>
      <c r="DY498" s="62"/>
      <c r="DZ498" s="62"/>
      <c r="EA498" s="62"/>
      <c r="EB498" s="62"/>
      <c r="EC498" s="62"/>
      <c r="ED498" s="62"/>
      <c r="EE498" s="62"/>
      <c r="EF498" s="62"/>
      <c r="EG498" s="62"/>
      <c r="EH498" s="62"/>
      <c r="EI498" s="62"/>
      <c r="EJ498" s="62"/>
      <c r="EK498" s="62">
        <f t="shared" si="23"/>
        <v>0</v>
      </c>
      <c r="EL498" s="62"/>
      <c r="EM498" s="62"/>
      <c r="EN498" s="62"/>
      <c r="EO498" s="62"/>
      <c r="EP498" s="62"/>
      <c r="EQ498" s="62"/>
      <c r="ER498" s="62"/>
      <c r="ES498" s="62"/>
      <c r="ET498" s="62"/>
      <c r="EU498" s="62"/>
      <c r="EV498" s="62"/>
      <c r="EW498" s="62"/>
      <c r="EX498" s="62">
        <f t="shared" si="24"/>
        <v>0</v>
      </c>
      <c r="EY498" s="62"/>
      <c r="EZ498" s="62"/>
      <c r="FA498" s="62"/>
      <c r="FB498" s="62"/>
      <c r="FC498" s="62"/>
      <c r="FD498" s="62"/>
      <c r="FE498" s="62"/>
      <c r="FF498" s="62"/>
      <c r="FG498" s="62"/>
      <c r="FH498" s="62"/>
      <c r="FI498" s="62"/>
      <c r="FJ498" s="66"/>
    </row>
    <row r="499" spans="1:166" ht="48.6" customHeight="1">
      <c r="A499" s="68" t="s">
        <v>445</v>
      </c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9"/>
      <c r="AK499" s="58"/>
      <c r="AL499" s="59"/>
      <c r="AM499" s="59"/>
      <c r="AN499" s="59"/>
      <c r="AO499" s="59"/>
      <c r="AP499" s="59"/>
      <c r="AQ499" s="59" t="s">
        <v>583</v>
      </c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62">
        <v>568400</v>
      </c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>
        <v>568400</v>
      </c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>
        <v>568400</v>
      </c>
      <c r="CI499" s="62"/>
      <c r="CJ499" s="62"/>
      <c r="CK499" s="62"/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  <c r="DD499" s="62"/>
      <c r="DE499" s="62"/>
      <c r="DF499" s="62"/>
      <c r="DG499" s="62"/>
      <c r="DH499" s="62"/>
      <c r="DI499" s="62"/>
      <c r="DJ499" s="62"/>
      <c r="DK499" s="62"/>
      <c r="DL499" s="62"/>
      <c r="DM499" s="62"/>
      <c r="DN499" s="62"/>
      <c r="DO499" s="62"/>
      <c r="DP499" s="62"/>
      <c r="DQ499" s="62"/>
      <c r="DR499" s="62"/>
      <c r="DS499" s="62"/>
      <c r="DT499" s="62"/>
      <c r="DU499" s="62"/>
      <c r="DV499" s="62"/>
      <c r="DW499" s="62"/>
      <c r="DX499" s="62">
        <f t="shared" si="22"/>
        <v>568400</v>
      </c>
      <c r="DY499" s="62"/>
      <c r="DZ499" s="62"/>
      <c r="EA499" s="62"/>
      <c r="EB499" s="62"/>
      <c r="EC499" s="62"/>
      <c r="ED499" s="62"/>
      <c r="EE499" s="62"/>
      <c r="EF499" s="62"/>
      <c r="EG499" s="62"/>
      <c r="EH499" s="62"/>
      <c r="EI499" s="62"/>
      <c r="EJ499" s="62"/>
      <c r="EK499" s="62">
        <f t="shared" si="23"/>
        <v>0</v>
      </c>
      <c r="EL499" s="62"/>
      <c r="EM499" s="62"/>
      <c r="EN499" s="62"/>
      <c r="EO499" s="62"/>
      <c r="EP499" s="62"/>
      <c r="EQ499" s="62"/>
      <c r="ER499" s="62"/>
      <c r="ES499" s="62"/>
      <c r="ET499" s="62"/>
      <c r="EU499" s="62"/>
      <c r="EV499" s="62"/>
      <c r="EW499" s="62"/>
      <c r="EX499" s="62">
        <f t="shared" si="24"/>
        <v>0</v>
      </c>
      <c r="EY499" s="62"/>
      <c r="EZ499" s="62"/>
      <c r="FA499" s="62"/>
      <c r="FB499" s="62"/>
      <c r="FC499" s="62"/>
      <c r="FD499" s="62"/>
      <c r="FE499" s="62"/>
      <c r="FF499" s="62"/>
      <c r="FG499" s="62"/>
      <c r="FH499" s="62"/>
      <c r="FI499" s="62"/>
      <c r="FJ499" s="66"/>
    </row>
    <row r="500" spans="1:166" ht="48.6" customHeight="1">
      <c r="A500" s="68" t="s">
        <v>445</v>
      </c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9"/>
      <c r="AK500" s="58"/>
      <c r="AL500" s="59"/>
      <c r="AM500" s="59"/>
      <c r="AN500" s="59"/>
      <c r="AO500" s="59"/>
      <c r="AP500" s="59"/>
      <c r="AQ500" s="59" t="s">
        <v>584</v>
      </c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62">
        <v>8884</v>
      </c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>
        <v>8884</v>
      </c>
      <c r="BV500" s="62"/>
      <c r="BW500" s="62"/>
      <c r="BX500" s="62"/>
      <c r="BY500" s="62"/>
      <c r="BZ500" s="62"/>
      <c r="CA500" s="62"/>
      <c r="CB500" s="62"/>
      <c r="CC500" s="62"/>
      <c r="CD500" s="62"/>
      <c r="CE500" s="62"/>
      <c r="CF500" s="62"/>
      <c r="CG500" s="62"/>
      <c r="CH500" s="62">
        <v>8884</v>
      </c>
      <c r="CI500" s="62"/>
      <c r="CJ500" s="62"/>
      <c r="CK500" s="62"/>
      <c r="CL500" s="62"/>
      <c r="CM500" s="62"/>
      <c r="CN500" s="62"/>
      <c r="CO500" s="62"/>
      <c r="CP500" s="62"/>
      <c r="CQ500" s="62"/>
      <c r="CR500" s="62"/>
      <c r="CS500" s="62"/>
      <c r="CT500" s="62"/>
      <c r="CU500" s="62"/>
      <c r="CV500" s="62"/>
      <c r="CW500" s="62"/>
      <c r="CX500" s="62"/>
      <c r="CY500" s="62"/>
      <c r="CZ500" s="62"/>
      <c r="DA500" s="62"/>
      <c r="DB500" s="62"/>
      <c r="DC500" s="62"/>
      <c r="DD500" s="62"/>
      <c r="DE500" s="62"/>
      <c r="DF500" s="62"/>
      <c r="DG500" s="62"/>
      <c r="DH500" s="62"/>
      <c r="DI500" s="62"/>
      <c r="DJ500" s="62"/>
      <c r="DK500" s="62"/>
      <c r="DL500" s="62"/>
      <c r="DM500" s="62"/>
      <c r="DN500" s="62"/>
      <c r="DO500" s="62"/>
      <c r="DP500" s="62"/>
      <c r="DQ500" s="62"/>
      <c r="DR500" s="62"/>
      <c r="DS500" s="62"/>
      <c r="DT500" s="62"/>
      <c r="DU500" s="62"/>
      <c r="DV500" s="62"/>
      <c r="DW500" s="62"/>
      <c r="DX500" s="62">
        <f t="shared" si="22"/>
        <v>8884</v>
      </c>
      <c r="DY500" s="62"/>
      <c r="DZ500" s="62"/>
      <c r="EA500" s="62"/>
      <c r="EB500" s="62"/>
      <c r="EC500" s="62"/>
      <c r="ED500" s="62"/>
      <c r="EE500" s="62"/>
      <c r="EF500" s="62"/>
      <c r="EG500" s="62"/>
      <c r="EH500" s="62"/>
      <c r="EI500" s="62"/>
      <c r="EJ500" s="62"/>
      <c r="EK500" s="62">
        <f t="shared" si="23"/>
        <v>0</v>
      </c>
      <c r="EL500" s="62"/>
      <c r="EM500" s="62"/>
      <c r="EN500" s="62"/>
      <c r="EO500" s="62"/>
      <c r="EP500" s="62"/>
      <c r="EQ500" s="62"/>
      <c r="ER500" s="62"/>
      <c r="ES500" s="62"/>
      <c r="ET500" s="62"/>
      <c r="EU500" s="62"/>
      <c r="EV500" s="62"/>
      <c r="EW500" s="62"/>
      <c r="EX500" s="62">
        <f t="shared" si="24"/>
        <v>0</v>
      </c>
      <c r="EY500" s="62"/>
      <c r="EZ500" s="62"/>
      <c r="FA500" s="62"/>
      <c r="FB500" s="62"/>
      <c r="FC500" s="62"/>
      <c r="FD500" s="62"/>
      <c r="FE500" s="62"/>
      <c r="FF500" s="62"/>
      <c r="FG500" s="62"/>
      <c r="FH500" s="62"/>
      <c r="FI500" s="62"/>
      <c r="FJ500" s="66"/>
    </row>
    <row r="501" spans="1:166" ht="48.6" customHeight="1">
      <c r="A501" s="68" t="s">
        <v>445</v>
      </c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9"/>
      <c r="AK501" s="58"/>
      <c r="AL501" s="59"/>
      <c r="AM501" s="59"/>
      <c r="AN501" s="59"/>
      <c r="AO501" s="59"/>
      <c r="AP501" s="59"/>
      <c r="AQ501" s="59" t="s">
        <v>585</v>
      </c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62">
        <v>3783277.65</v>
      </c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>
        <v>3783277.65</v>
      </c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>
        <v>1083277.6499999999</v>
      </c>
      <c r="CI501" s="62"/>
      <c r="CJ501" s="62"/>
      <c r="CK501" s="62"/>
      <c r="CL501" s="62"/>
      <c r="CM501" s="62"/>
      <c r="CN501" s="62"/>
      <c r="CO501" s="62"/>
      <c r="CP501" s="62"/>
      <c r="CQ501" s="62"/>
      <c r="CR501" s="62"/>
      <c r="CS501" s="62"/>
      <c r="CT501" s="62"/>
      <c r="CU501" s="62"/>
      <c r="CV501" s="62"/>
      <c r="CW501" s="62"/>
      <c r="CX501" s="62"/>
      <c r="CY501" s="62"/>
      <c r="CZ501" s="62"/>
      <c r="DA501" s="62"/>
      <c r="DB501" s="62"/>
      <c r="DC501" s="62"/>
      <c r="DD501" s="62"/>
      <c r="DE501" s="62"/>
      <c r="DF501" s="62"/>
      <c r="DG501" s="62"/>
      <c r="DH501" s="62"/>
      <c r="DI501" s="62"/>
      <c r="DJ501" s="62"/>
      <c r="DK501" s="62"/>
      <c r="DL501" s="62"/>
      <c r="DM501" s="62"/>
      <c r="DN501" s="62"/>
      <c r="DO501" s="62"/>
      <c r="DP501" s="62"/>
      <c r="DQ501" s="62"/>
      <c r="DR501" s="62"/>
      <c r="DS501" s="62"/>
      <c r="DT501" s="62"/>
      <c r="DU501" s="62"/>
      <c r="DV501" s="62"/>
      <c r="DW501" s="62"/>
      <c r="DX501" s="62">
        <f t="shared" si="22"/>
        <v>1083277.6499999999</v>
      </c>
      <c r="DY501" s="62"/>
      <c r="DZ501" s="62"/>
      <c r="EA501" s="62"/>
      <c r="EB501" s="62"/>
      <c r="EC501" s="62"/>
      <c r="ED501" s="62"/>
      <c r="EE501" s="62"/>
      <c r="EF501" s="62"/>
      <c r="EG501" s="62"/>
      <c r="EH501" s="62"/>
      <c r="EI501" s="62"/>
      <c r="EJ501" s="62"/>
      <c r="EK501" s="62">
        <f t="shared" si="23"/>
        <v>2700000</v>
      </c>
      <c r="EL501" s="62"/>
      <c r="EM501" s="62"/>
      <c r="EN501" s="62"/>
      <c r="EO501" s="62"/>
      <c r="EP501" s="62"/>
      <c r="EQ501" s="62"/>
      <c r="ER501" s="62"/>
      <c r="ES501" s="62"/>
      <c r="ET501" s="62"/>
      <c r="EU501" s="62"/>
      <c r="EV501" s="62"/>
      <c r="EW501" s="62"/>
      <c r="EX501" s="62">
        <f t="shared" si="24"/>
        <v>2700000</v>
      </c>
      <c r="EY501" s="62"/>
      <c r="EZ501" s="62"/>
      <c r="FA501" s="62"/>
      <c r="FB501" s="62"/>
      <c r="FC501" s="62"/>
      <c r="FD501" s="62"/>
      <c r="FE501" s="62"/>
      <c r="FF501" s="62"/>
      <c r="FG501" s="62"/>
      <c r="FH501" s="62"/>
      <c r="FI501" s="62"/>
      <c r="FJ501" s="66"/>
    </row>
    <row r="502" spans="1:166" ht="48.6" customHeight="1">
      <c r="A502" s="68" t="s">
        <v>445</v>
      </c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9"/>
      <c r="AK502" s="58"/>
      <c r="AL502" s="59"/>
      <c r="AM502" s="59"/>
      <c r="AN502" s="59"/>
      <c r="AO502" s="59"/>
      <c r="AP502" s="59"/>
      <c r="AQ502" s="59" t="s">
        <v>586</v>
      </c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62">
        <v>221746.45</v>
      </c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>
        <v>221746.45</v>
      </c>
      <c r="BV502" s="62"/>
      <c r="BW502" s="62"/>
      <c r="BX502" s="62"/>
      <c r="BY502" s="62"/>
      <c r="BZ502" s="62"/>
      <c r="CA502" s="62"/>
      <c r="CB502" s="62"/>
      <c r="CC502" s="62"/>
      <c r="CD502" s="62"/>
      <c r="CE502" s="62"/>
      <c r="CF502" s="62"/>
      <c r="CG502" s="62"/>
      <c r="CH502" s="62">
        <v>221746.45</v>
      </c>
      <c r="CI502" s="62"/>
      <c r="CJ502" s="62"/>
      <c r="CK502" s="62"/>
      <c r="CL502" s="62"/>
      <c r="CM502" s="62"/>
      <c r="CN502" s="62"/>
      <c r="CO502" s="62"/>
      <c r="CP502" s="62"/>
      <c r="CQ502" s="62"/>
      <c r="CR502" s="62"/>
      <c r="CS502" s="62"/>
      <c r="CT502" s="62"/>
      <c r="CU502" s="62"/>
      <c r="CV502" s="62"/>
      <c r="CW502" s="62"/>
      <c r="CX502" s="62"/>
      <c r="CY502" s="62"/>
      <c r="CZ502" s="62"/>
      <c r="DA502" s="62"/>
      <c r="DB502" s="62"/>
      <c r="DC502" s="62"/>
      <c r="DD502" s="62"/>
      <c r="DE502" s="62"/>
      <c r="DF502" s="62"/>
      <c r="DG502" s="62"/>
      <c r="DH502" s="62"/>
      <c r="DI502" s="62"/>
      <c r="DJ502" s="62"/>
      <c r="DK502" s="62"/>
      <c r="DL502" s="62"/>
      <c r="DM502" s="62"/>
      <c r="DN502" s="62"/>
      <c r="DO502" s="62"/>
      <c r="DP502" s="62"/>
      <c r="DQ502" s="62"/>
      <c r="DR502" s="62"/>
      <c r="DS502" s="62"/>
      <c r="DT502" s="62"/>
      <c r="DU502" s="62"/>
      <c r="DV502" s="62"/>
      <c r="DW502" s="62"/>
      <c r="DX502" s="62">
        <f t="shared" si="22"/>
        <v>221746.45</v>
      </c>
      <c r="DY502" s="62"/>
      <c r="DZ502" s="62"/>
      <c r="EA502" s="62"/>
      <c r="EB502" s="62"/>
      <c r="EC502" s="62"/>
      <c r="ED502" s="62"/>
      <c r="EE502" s="62"/>
      <c r="EF502" s="62"/>
      <c r="EG502" s="62"/>
      <c r="EH502" s="62"/>
      <c r="EI502" s="62"/>
      <c r="EJ502" s="62"/>
      <c r="EK502" s="62">
        <f t="shared" si="23"/>
        <v>0</v>
      </c>
      <c r="EL502" s="62"/>
      <c r="EM502" s="62"/>
      <c r="EN502" s="62"/>
      <c r="EO502" s="62"/>
      <c r="EP502" s="62"/>
      <c r="EQ502" s="62"/>
      <c r="ER502" s="62"/>
      <c r="ES502" s="62"/>
      <c r="ET502" s="62"/>
      <c r="EU502" s="62"/>
      <c r="EV502" s="62"/>
      <c r="EW502" s="62"/>
      <c r="EX502" s="62">
        <f t="shared" si="24"/>
        <v>0</v>
      </c>
      <c r="EY502" s="62"/>
      <c r="EZ502" s="62"/>
      <c r="FA502" s="62"/>
      <c r="FB502" s="62"/>
      <c r="FC502" s="62"/>
      <c r="FD502" s="62"/>
      <c r="FE502" s="62"/>
      <c r="FF502" s="62"/>
      <c r="FG502" s="62"/>
      <c r="FH502" s="62"/>
      <c r="FI502" s="62"/>
      <c r="FJ502" s="66"/>
    </row>
    <row r="503" spans="1:166" ht="48.6" customHeight="1">
      <c r="A503" s="68" t="s">
        <v>445</v>
      </c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9"/>
      <c r="AK503" s="58"/>
      <c r="AL503" s="59"/>
      <c r="AM503" s="59"/>
      <c r="AN503" s="59"/>
      <c r="AO503" s="59"/>
      <c r="AP503" s="59"/>
      <c r="AQ503" s="59" t="s">
        <v>587</v>
      </c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62">
        <v>7822</v>
      </c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>
        <v>7822</v>
      </c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>
        <v>7822</v>
      </c>
      <c r="CI503" s="62"/>
      <c r="CJ503" s="62"/>
      <c r="CK503" s="62"/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  <c r="DI503" s="62"/>
      <c r="DJ503" s="62"/>
      <c r="DK503" s="62"/>
      <c r="DL503" s="62"/>
      <c r="DM503" s="62"/>
      <c r="DN503" s="62"/>
      <c r="DO503" s="62"/>
      <c r="DP503" s="62"/>
      <c r="DQ503" s="62"/>
      <c r="DR503" s="62"/>
      <c r="DS503" s="62"/>
      <c r="DT503" s="62"/>
      <c r="DU503" s="62"/>
      <c r="DV503" s="62"/>
      <c r="DW503" s="62"/>
      <c r="DX503" s="62">
        <f t="shared" si="22"/>
        <v>7822</v>
      </c>
      <c r="DY503" s="62"/>
      <c r="DZ503" s="62"/>
      <c r="EA503" s="62"/>
      <c r="EB503" s="62"/>
      <c r="EC503" s="62"/>
      <c r="ED503" s="62"/>
      <c r="EE503" s="62"/>
      <c r="EF503" s="62"/>
      <c r="EG503" s="62"/>
      <c r="EH503" s="62"/>
      <c r="EI503" s="62"/>
      <c r="EJ503" s="62"/>
      <c r="EK503" s="62">
        <f t="shared" si="23"/>
        <v>0</v>
      </c>
      <c r="EL503" s="62"/>
      <c r="EM503" s="62"/>
      <c r="EN503" s="62"/>
      <c r="EO503" s="62"/>
      <c r="EP503" s="62"/>
      <c r="EQ503" s="62"/>
      <c r="ER503" s="62"/>
      <c r="ES503" s="62"/>
      <c r="ET503" s="62"/>
      <c r="EU503" s="62"/>
      <c r="EV503" s="62"/>
      <c r="EW503" s="62"/>
      <c r="EX503" s="62">
        <f t="shared" si="24"/>
        <v>0</v>
      </c>
      <c r="EY503" s="62"/>
      <c r="EZ503" s="62"/>
      <c r="FA503" s="62"/>
      <c r="FB503" s="62"/>
      <c r="FC503" s="62"/>
      <c r="FD503" s="62"/>
      <c r="FE503" s="62"/>
      <c r="FF503" s="62"/>
      <c r="FG503" s="62"/>
      <c r="FH503" s="62"/>
      <c r="FI503" s="62"/>
      <c r="FJ503" s="66"/>
    </row>
    <row r="504" spans="1:166" ht="48.6" customHeight="1">
      <c r="A504" s="68" t="s">
        <v>445</v>
      </c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9"/>
      <c r="AK504" s="58"/>
      <c r="AL504" s="59"/>
      <c r="AM504" s="59"/>
      <c r="AN504" s="59"/>
      <c r="AO504" s="59"/>
      <c r="AP504" s="59"/>
      <c r="AQ504" s="59" t="s">
        <v>588</v>
      </c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62">
        <v>260400</v>
      </c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>
        <v>260400</v>
      </c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  <c r="CF504" s="62"/>
      <c r="CG504" s="62"/>
      <c r="CH504" s="62">
        <v>260400</v>
      </c>
      <c r="CI504" s="62"/>
      <c r="CJ504" s="62"/>
      <c r="CK504" s="62"/>
      <c r="CL504" s="62"/>
      <c r="CM504" s="62"/>
      <c r="CN504" s="62"/>
      <c r="CO504" s="62"/>
      <c r="CP504" s="62"/>
      <c r="CQ504" s="62"/>
      <c r="CR504" s="62"/>
      <c r="CS504" s="62"/>
      <c r="CT504" s="62"/>
      <c r="CU504" s="62"/>
      <c r="CV504" s="62"/>
      <c r="CW504" s="62"/>
      <c r="CX504" s="62"/>
      <c r="CY504" s="62"/>
      <c r="CZ504" s="62"/>
      <c r="DA504" s="62"/>
      <c r="DB504" s="62"/>
      <c r="DC504" s="62"/>
      <c r="DD504" s="62"/>
      <c r="DE504" s="62"/>
      <c r="DF504" s="62"/>
      <c r="DG504" s="62"/>
      <c r="DH504" s="62"/>
      <c r="DI504" s="62"/>
      <c r="DJ504" s="62"/>
      <c r="DK504" s="62"/>
      <c r="DL504" s="62"/>
      <c r="DM504" s="62"/>
      <c r="DN504" s="62"/>
      <c r="DO504" s="62"/>
      <c r="DP504" s="62"/>
      <c r="DQ504" s="62"/>
      <c r="DR504" s="62"/>
      <c r="DS504" s="62"/>
      <c r="DT504" s="62"/>
      <c r="DU504" s="62"/>
      <c r="DV504" s="62"/>
      <c r="DW504" s="62"/>
      <c r="DX504" s="62">
        <f t="shared" si="22"/>
        <v>260400</v>
      </c>
      <c r="DY504" s="62"/>
      <c r="DZ504" s="62"/>
      <c r="EA504" s="62"/>
      <c r="EB504" s="62"/>
      <c r="EC504" s="62"/>
      <c r="ED504" s="62"/>
      <c r="EE504" s="62"/>
      <c r="EF504" s="62"/>
      <c r="EG504" s="62"/>
      <c r="EH504" s="62"/>
      <c r="EI504" s="62"/>
      <c r="EJ504" s="62"/>
      <c r="EK504" s="62">
        <f t="shared" si="23"/>
        <v>0</v>
      </c>
      <c r="EL504" s="62"/>
      <c r="EM504" s="62"/>
      <c r="EN504" s="62"/>
      <c r="EO504" s="62"/>
      <c r="EP504" s="62"/>
      <c r="EQ504" s="62"/>
      <c r="ER504" s="62"/>
      <c r="ES504" s="62"/>
      <c r="ET504" s="62"/>
      <c r="EU504" s="62"/>
      <c r="EV504" s="62"/>
      <c r="EW504" s="62"/>
      <c r="EX504" s="62">
        <f t="shared" si="24"/>
        <v>0</v>
      </c>
      <c r="EY504" s="62"/>
      <c r="EZ504" s="62"/>
      <c r="FA504" s="62"/>
      <c r="FB504" s="62"/>
      <c r="FC504" s="62"/>
      <c r="FD504" s="62"/>
      <c r="FE504" s="62"/>
      <c r="FF504" s="62"/>
      <c r="FG504" s="62"/>
      <c r="FH504" s="62"/>
      <c r="FI504" s="62"/>
      <c r="FJ504" s="66"/>
    </row>
    <row r="505" spans="1:166" ht="48.6" customHeight="1">
      <c r="A505" s="68" t="s">
        <v>445</v>
      </c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9"/>
      <c r="AK505" s="58"/>
      <c r="AL505" s="59"/>
      <c r="AM505" s="59"/>
      <c r="AN505" s="59"/>
      <c r="AO505" s="59"/>
      <c r="AP505" s="59"/>
      <c r="AQ505" s="59" t="s">
        <v>589</v>
      </c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62">
        <v>520800</v>
      </c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>
        <v>520800</v>
      </c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>
        <v>520800</v>
      </c>
      <c r="CI505" s="62"/>
      <c r="CJ505" s="62"/>
      <c r="CK505" s="62"/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  <c r="DI505" s="62"/>
      <c r="DJ505" s="62"/>
      <c r="DK505" s="62"/>
      <c r="DL505" s="62"/>
      <c r="DM505" s="62"/>
      <c r="DN505" s="62"/>
      <c r="DO505" s="62"/>
      <c r="DP505" s="62"/>
      <c r="DQ505" s="62"/>
      <c r="DR505" s="62"/>
      <c r="DS505" s="62"/>
      <c r="DT505" s="62"/>
      <c r="DU505" s="62"/>
      <c r="DV505" s="62"/>
      <c r="DW505" s="62"/>
      <c r="DX505" s="62">
        <f t="shared" si="22"/>
        <v>520800</v>
      </c>
      <c r="DY505" s="62"/>
      <c r="DZ505" s="62"/>
      <c r="EA505" s="62"/>
      <c r="EB505" s="62"/>
      <c r="EC505" s="62"/>
      <c r="ED505" s="62"/>
      <c r="EE505" s="62"/>
      <c r="EF505" s="62"/>
      <c r="EG505" s="62"/>
      <c r="EH505" s="62"/>
      <c r="EI505" s="62"/>
      <c r="EJ505" s="62"/>
      <c r="EK505" s="62">
        <f t="shared" si="23"/>
        <v>0</v>
      </c>
      <c r="EL505" s="62"/>
      <c r="EM505" s="62"/>
      <c r="EN505" s="62"/>
      <c r="EO505" s="62"/>
      <c r="EP505" s="62"/>
      <c r="EQ505" s="62"/>
      <c r="ER505" s="62"/>
      <c r="ES505" s="62"/>
      <c r="ET505" s="62"/>
      <c r="EU505" s="62"/>
      <c r="EV505" s="62"/>
      <c r="EW505" s="62"/>
      <c r="EX505" s="62">
        <f t="shared" si="24"/>
        <v>0</v>
      </c>
      <c r="EY505" s="62"/>
      <c r="EZ505" s="62"/>
      <c r="FA505" s="62"/>
      <c r="FB505" s="62"/>
      <c r="FC505" s="62"/>
      <c r="FD505" s="62"/>
      <c r="FE505" s="62"/>
      <c r="FF505" s="62"/>
      <c r="FG505" s="62"/>
      <c r="FH505" s="62"/>
      <c r="FI505" s="62"/>
      <c r="FJ505" s="66"/>
    </row>
    <row r="506" spans="1:166" ht="48.6" customHeight="1">
      <c r="A506" s="68" t="s">
        <v>445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9"/>
      <c r="AK506" s="58"/>
      <c r="AL506" s="59"/>
      <c r="AM506" s="59"/>
      <c r="AN506" s="59"/>
      <c r="AO506" s="59"/>
      <c r="AP506" s="59"/>
      <c r="AQ506" s="59" t="s">
        <v>590</v>
      </c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62">
        <v>77.12</v>
      </c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>
        <v>77.12</v>
      </c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/>
      <c r="CI506" s="62"/>
      <c r="CJ506" s="62"/>
      <c r="CK506" s="62"/>
      <c r="CL506" s="62"/>
      <c r="CM506" s="62"/>
      <c r="CN506" s="62"/>
      <c r="CO506" s="62"/>
      <c r="CP506" s="62"/>
      <c r="CQ506" s="62"/>
      <c r="CR506" s="62"/>
      <c r="CS506" s="62"/>
      <c r="CT506" s="62"/>
      <c r="CU506" s="62"/>
      <c r="CV506" s="62"/>
      <c r="CW506" s="62"/>
      <c r="CX506" s="62"/>
      <c r="CY506" s="62"/>
      <c r="CZ506" s="62"/>
      <c r="DA506" s="62"/>
      <c r="DB506" s="62"/>
      <c r="DC506" s="62"/>
      <c r="DD506" s="62"/>
      <c r="DE506" s="62"/>
      <c r="DF506" s="62"/>
      <c r="DG506" s="62"/>
      <c r="DH506" s="62"/>
      <c r="DI506" s="62"/>
      <c r="DJ506" s="62"/>
      <c r="DK506" s="62"/>
      <c r="DL506" s="62"/>
      <c r="DM506" s="62"/>
      <c r="DN506" s="62"/>
      <c r="DO506" s="62"/>
      <c r="DP506" s="62"/>
      <c r="DQ506" s="62"/>
      <c r="DR506" s="62"/>
      <c r="DS506" s="62"/>
      <c r="DT506" s="62"/>
      <c r="DU506" s="62"/>
      <c r="DV506" s="62"/>
      <c r="DW506" s="62"/>
      <c r="DX506" s="62">
        <f t="shared" si="22"/>
        <v>0</v>
      </c>
      <c r="DY506" s="62"/>
      <c r="DZ506" s="62"/>
      <c r="EA506" s="62"/>
      <c r="EB506" s="62"/>
      <c r="EC506" s="62"/>
      <c r="ED506" s="62"/>
      <c r="EE506" s="62"/>
      <c r="EF506" s="62"/>
      <c r="EG506" s="62"/>
      <c r="EH506" s="62"/>
      <c r="EI506" s="62"/>
      <c r="EJ506" s="62"/>
      <c r="EK506" s="62">
        <f t="shared" si="23"/>
        <v>77.12</v>
      </c>
      <c r="EL506" s="62"/>
      <c r="EM506" s="62"/>
      <c r="EN506" s="62"/>
      <c r="EO506" s="62"/>
      <c r="EP506" s="62"/>
      <c r="EQ506" s="62"/>
      <c r="ER506" s="62"/>
      <c r="ES506" s="62"/>
      <c r="ET506" s="62"/>
      <c r="EU506" s="62"/>
      <c r="EV506" s="62"/>
      <c r="EW506" s="62"/>
      <c r="EX506" s="62">
        <f t="shared" si="24"/>
        <v>77.12</v>
      </c>
      <c r="EY506" s="62"/>
      <c r="EZ506" s="62"/>
      <c r="FA506" s="62"/>
      <c r="FB506" s="62"/>
      <c r="FC506" s="62"/>
      <c r="FD506" s="62"/>
      <c r="FE506" s="62"/>
      <c r="FF506" s="62"/>
      <c r="FG506" s="62"/>
      <c r="FH506" s="62"/>
      <c r="FI506" s="62"/>
      <c r="FJ506" s="66"/>
    </row>
    <row r="507" spans="1:166" ht="48.6" customHeight="1">
      <c r="A507" s="68" t="s">
        <v>445</v>
      </c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9"/>
      <c r="AK507" s="58"/>
      <c r="AL507" s="59"/>
      <c r="AM507" s="59"/>
      <c r="AN507" s="59"/>
      <c r="AO507" s="59"/>
      <c r="AP507" s="59"/>
      <c r="AQ507" s="59" t="s">
        <v>591</v>
      </c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62">
        <v>7300</v>
      </c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>
        <v>7300</v>
      </c>
      <c r="BV507" s="62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/>
      <c r="CI507" s="62"/>
      <c r="CJ507" s="62"/>
      <c r="CK507" s="62"/>
      <c r="CL507" s="62"/>
      <c r="CM507" s="62"/>
      <c r="CN507" s="62"/>
      <c r="CO507" s="62"/>
      <c r="CP507" s="62"/>
      <c r="CQ507" s="62"/>
      <c r="CR507" s="62"/>
      <c r="CS507" s="62"/>
      <c r="CT507" s="62"/>
      <c r="CU507" s="62"/>
      <c r="CV507" s="62"/>
      <c r="CW507" s="62"/>
      <c r="CX507" s="62"/>
      <c r="CY507" s="62"/>
      <c r="CZ507" s="62"/>
      <c r="DA507" s="62"/>
      <c r="DB507" s="62"/>
      <c r="DC507" s="62"/>
      <c r="DD507" s="62"/>
      <c r="DE507" s="62"/>
      <c r="DF507" s="62"/>
      <c r="DG507" s="62"/>
      <c r="DH507" s="62"/>
      <c r="DI507" s="62"/>
      <c r="DJ507" s="62"/>
      <c r="DK507" s="62"/>
      <c r="DL507" s="62"/>
      <c r="DM507" s="62"/>
      <c r="DN507" s="62"/>
      <c r="DO507" s="62"/>
      <c r="DP507" s="62"/>
      <c r="DQ507" s="62"/>
      <c r="DR507" s="62"/>
      <c r="DS507" s="62"/>
      <c r="DT507" s="62"/>
      <c r="DU507" s="62"/>
      <c r="DV507" s="62"/>
      <c r="DW507" s="62"/>
      <c r="DX507" s="62">
        <f t="shared" si="22"/>
        <v>0</v>
      </c>
      <c r="DY507" s="62"/>
      <c r="DZ507" s="62"/>
      <c r="EA507" s="62"/>
      <c r="EB507" s="62"/>
      <c r="EC507" s="62"/>
      <c r="ED507" s="62"/>
      <c r="EE507" s="62"/>
      <c r="EF507" s="62"/>
      <c r="EG507" s="62"/>
      <c r="EH507" s="62"/>
      <c r="EI507" s="62"/>
      <c r="EJ507" s="62"/>
      <c r="EK507" s="62">
        <f t="shared" si="23"/>
        <v>7300</v>
      </c>
      <c r="EL507" s="62"/>
      <c r="EM507" s="62"/>
      <c r="EN507" s="62"/>
      <c r="EO507" s="62"/>
      <c r="EP507" s="62"/>
      <c r="EQ507" s="62"/>
      <c r="ER507" s="62"/>
      <c r="ES507" s="62"/>
      <c r="ET507" s="62"/>
      <c r="EU507" s="62"/>
      <c r="EV507" s="62"/>
      <c r="EW507" s="62"/>
      <c r="EX507" s="62">
        <f t="shared" si="24"/>
        <v>7300</v>
      </c>
      <c r="EY507" s="62"/>
      <c r="EZ507" s="62"/>
      <c r="FA507" s="62"/>
      <c r="FB507" s="62"/>
      <c r="FC507" s="62"/>
      <c r="FD507" s="62"/>
      <c r="FE507" s="62"/>
      <c r="FF507" s="62"/>
      <c r="FG507" s="62"/>
      <c r="FH507" s="62"/>
      <c r="FI507" s="62"/>
      <c r="FJ507" s="66"/>
    </row>
    <row r="508" spans="1:166" ht="48.6" customHeight="1">
      <c r="A508" s="68" t="s">
        <v>445</v>
      </c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9"/>
      <c r="AK508" s="58"/>
      <c r="AL508" s="59"/>
      <c r="AM508" s="59"/>
      <c r="AN508" s="59"/>
      <c r="AO508" s="59"/>
      <c r="AP508" s="59"/>
      <c r="AQ508" s="59" t="s">
        <v>592</v>
      </c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62">
        <v>173979.88</v>
      </c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>
        <v>173979.88</v>
      </c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>
        <v>73979.88</v>
      </c>
      <c r="CI508" s="62"/>
      <c r="CJ508" s="62"/>
      <c r="CK508" s="62"/>
      <c r="CL508" s="62"/>
      <c r="CM508" s="62"/>
      <c r="CN508" s="62"/>
      <c r="CO508" s="62"/>
      <c r="CP508" s="62"/>
      <c r="CQ508" s="62"/>
      <c r="CR508" s="62"/>
      <c r="CS508" s="62"/>
      <c r="CT508" s="62"/>
      <c r="CU508" s="62"/>
      <c r="CV508" s="62"/>
      <c r="CW508" s="62"/>
      <c r="CX508" s="62"/>
      <c r="CY508" s="62"/>
      <c r="CZ508" s="62"/>
      <c r="DA508" s="62"/>
      <c r="DB508" s="62"/>
      <c r="DC508" s="62"/>
      <c r="DD508" s="62"/>
      <c r="DE508" s="62"/>
      <c r="DF508" s="62"/>
      <c r="DG508" s="62"/>
      <c r="DH508" s="62"/>
      <c r="DI508" s="62"/>
      <c r="DJ508" s="62"/>
      <c r="DK508" s="62"/>
      <c r="DL508" s="62"/>
      <c r="DM508" s="62"/>
      <c r="DN508" s="62"/>
      <c r="DO508" s="62"/>
      <c r="DP508" s="62"/>
      <c r="DQ508" s="62"/>
      <c r="DR508" s="62"/>
      <c r="DS508" s="62"/>
      <c r="DT508" s="62"/>
      <c r="DU508" s="62"/>
      <c r="DV508" s="62"/>
      <c r="DW508" s="62"/>
      <c r="DX508" s="62">
        <f t="shared" si="22"/>
        <v>73979.88</v>
      </c>
      <c r="DY508" s="62"/>
      <c r="DZ508" s="62"/>
      <c r="EA508" s="62"/>
      <c r="EB508" s="62"/>
      <c r="EC508" s="62"/>
      <c r="ED508" s="62"/>
      <c r="EE508" s="62"/>
      <c r="EF508" s="62"/>
      <c r="EG508" s="62"/>
      <c r="EH508" s="62"/>
      <c r="EI508" s="62"/>
      <c r="EJ508" s="62"/>
      <c r="EK508" s="62">
        <f t="shared" si="23"/>
        <v>100000</v>
      </c>
      <c r="EL508" s="62"/>
      <c r="EM508" s="62"/>
      <c r="EN508" s="62"/>
      <c r="EO508" s="62"/>
      <c r="EP508" s="62"/>
      <c r="EQ508" s="62"/>
      <c r="ER508" s="62"/>
      <c r="ES508" s="62"/>
      <c r="ET508" s="62"/>
      <c r="EU508" s="62"/>
      <c r="EV508" s="62"/>
      <c r="EW508" s="62"/>
      <c r="EX508" s="62">
        <f t="shared" si="24"/>
        <v>100000</v>
      </c>
      <c r="EY508" s="62"/>
      <c r="EZ508" s="62"/>
      <c r="FA508" s="62"/>
      <c r="FB508" s="62"/>
      <c r="FC508" s="62"/>
      <c r="FD508" s="62"/>
      <c r="FE508" s="62"/>
      <c r="FF508" s="62"/>
      <c r="FG508" s="62"/>
      <c r="FH508" s="62"/>
      <c r="FI508" s="62"/>
      <c r="FJ508" s="66"/>
    </row>
    <row r="509" spans="1:166" ht="24.2" customHeight="1">
      <c r="A509" s="68" t="s">
        <v>177</v>
      </c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9"/>
      <c r="AK509" s="58"/>
      <c r="AL509" s="59"/>
      <c r="AM509" s="59"/>
      <c r="AN509" s="59"/>
      <c r="AO509" s="59"/>
      <c r="AP509" s="59"/>
      <c r="AQ509" s="59" t="s">
        <v>593</v>
      </c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62">
        <v>748.39</v>
      </c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>
        <v>748.39</v>
      </c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/>
      <c r="CI509" s="62"/>
      <c r="CJ509" s="62"/>
      <c r="CK509" s="62"/>
      <c r="CL509" s="62"/>
      <c r="CM509" s="62"/>
      <c r="CN509" s="62"/>
      <c r="CO509" s="62"/>
      <c r="CP509" s="62"/>
      <c r="CQ509" s="62"/>
      <c r="CR509" s="62"/>
      <c r="CS509" s="62"/>
      <c r="CT509" s="62"/>
      <c r="CU509" s="62"/>
      <c r="CV509" s="62"/>
      <c r="CW509" s="62"/>
      <c r="CX509" s="62"/>
      <c r="CY509" s="62"/>
      <c r="CZ509" s="62"/>
      <c r="DA509" s="62"/>
      <c r="DB509" s="62"/>
      <c r="DC509" s="62"/>
      <c r="DD509" s="62"/>
      <c r="DE509" s="62"/>
      <c r="DF509" s="62"/>
      <c r="DG509" s="62"/>
      <c r="DH509" s="62"/>
      <c r="DI509" s="62"/>
      <c r="DJ509" s="62"/>
      <c r="DK509" s="62"/>
      <c r="DL509" s="62"/>
      <c r="DM509" s="62"/>
      <c r="DN509" s="62"/>
      <c r="DO509" s="62"/>
      <c r="DP509" s="62"/>
      <c r="DQ509" s="62"/>
      <c r="DR509" s="62"/>
      <c r="DS509" s="62"/>
      <c r="DT509" s="62"/>
      <c r="DU509" s="62"/>
      <c r="DV509" s="62"/>
      <c r="DW509" s="62"/>
      <c r="DX509" s="62">
        <f t="shared" si="22"/>
        <v>0</v>
      </c>
      <c r="DY509" s="62"/>
      <c r="DZ509" s="62"/>
      <c r="EA509" s="62"/>
      <c r="EB509" s="62"/>
      <c r="EC509" s="62"/>
      <c r="ED509" s="62"/>
      <c r="EE509" s="62"/>
      <c r="EF509" s="62"/>
      <c r="EG509" s="62"/>
      <c r="EH509" s="62"/>
      <c r="EI509" s="62"/>
      <c r="EJ509" s="62"/>
      <c r="EK509" s="62">
        <f t="shared" si="23"/>
        <v>748.39</v>
      </c>
      <c r="EL509" s="62"/>
      <c r="EM509" s="62"/>
      <c r="EN509" s="62"/>
      <c r="EO509" s="62"/>
      <c r="EP509" s="62"/>
      <c r="EQ509" s="62"/>
      <c r="ER509" s="62"/>
      <c r="ES509" s="62"/>
      <c r="ET509" s="62"/>
      <c r="EU509" s="62"/>
      <c r="EV509" s="62"/>
      <c r="EW509" s="62"/>
      <c r="EX509" s="62">
        <f t="shared" si="24"/>
        <v>748.39</v>
      </c>
      <c r="EY509" s="62"/>
      <c r="EZ509" s="62"/>
      <c r="FA509" s="62"/>
      <c r="FB509" s="62"/>
      <c r="FC509" s="62"/>
      <c r="FD509" s="62"/>
      <c r="FE509" s="62"/>
      <c r="FF509" s="62"/>
      <c r="FG509" s="62"/>
      <c r="FH509" s="62"/>
      <c r="FI509" s="62"/>
      <c r="FJ509" s="66"/>
    </row>
    <row r="510" spans="1:166" ht="24.2" customHeight="1">
      <c r="A510" s="68" t="s">
        <v>177</v>
      </c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9"/>
      <c r="AK510" s="58"/>
      <c r="AL510" s="59"/>
      <c r="AM510" s="59"/>
      <c r="AN510" s="59"/>
      <c r="AO510" s="59"/>
      <c r="AP510" s="59"/>
      <c r="AQ510" s="59" t="s">
        <v>594</v>
      </c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62">
        <v>30000</v>
      </c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>
        <v>30000</v>
      </c>
      <c r="BV510" s="62"/>
      <c r="BW510" s="62"/>
      <c r="BX510" s="62"/>
      <c r="BY510" s="62"/>
      <c r="BZ510" s="62"/>
      <c r="CA510" s="62"/>
      <c r="CB510" s="62"/>
      <c r="CC510" s="62"/>
      <c r="CD510" s="62"/>
      <c r="CE510" s="62"/>
      <c r="CF510" s="62"/>
      <c r="CG510" s="62"/>
      <c r="CH510" s="62"/>
      <c r="CI510" s="62"/>
      <c r="CJ510" s="62"/>
      <c r="CK510" s="62"/>
      <c r="CL510" s="62"/>
      <c r="CM510" s="62"/>
      <c r="CN510" s="62"/>
      <c r="CO510" s="62"/>
      <c r="CP510" s="62"/>
      <c r="CQ510" s="62"/>
      <c r="CR510" s="62"/>
      <c r="CS510" s="62"/>
      <c r="CT510" s="62"/>
      <c r="CU510" s="62"/>
      <c r="CV510" s="62"/>
      <c r="CW510" s="62"/>
      <c r="CX510" s="62"/>
      <c r="CY510" s="62"/>
      <c r="CZ510" s="62"/>
      <c r="DA510" s="62"/>
      <c r="DB510" s="62"/>
      <c r="DC510" s="62"/>
      <c r="DD510" s="62"/>
      <c r="DE510" s="62"/>
      <c r="DF510" s="62"/>
      <c r="DG510" s="62"/>
      <c r="DH510" s="62"/>
      <c r="DI510" s="62"/>
      <c r="DJ510" s="62"/>
      <c r="DK510" s="62"/>
      <c r="DL510" s="62"/>
      <c r="DM510" s="62"/>
      <c r="DN510" s="62"/>
      <c r="DO510" s="62"/>
      <c r="DP510" s="62"/>
      <c r="DQ510" s="62"/>
      <c r="DR510" s="62"/>
      <c r="DS510" s="62"/>
      <c r="DT510" s="62"/>
      <c r="DU510" s="62"/>
      <c r="DV510" s="62"/>
      <c r="DW510" s="62"/>
      <c r="DX510" s="62">
        <f t="shared" si="22"/>
        <v>0</v>
      </c>
      <c r="DY510" s="62"/>
      <c r="DZ510" s="62"/>
      <c r="EA510" s="62"/>
      <c r="EB510" s="62"/>
      <c r="EC510" s="62"/>
      <c r="ED510" s="62"/>
      <c r="EE510" s="62"/>
      <c r="EF510" s="62"/>
      <c r="EG510" s="62"/>
      <c r="EH510" s="62"/>
      <c r="EI510" s="62"/>
      <c r="EJ510" s="62"/>
      <c r="EK510" s="62">
        <f t="shared" si="23"/>
        <v>30000</v>
      </c>
      <c r="EL510" s="62"/>
      <c r="EM510" s="62"/>
      <c r="EN510" s="62"/>
      <c r="EO510" s="62"/>
      <c r="EP510" s="62"/>
      <c r="EQ510" s="62"/>
      <c r="ER510" s="62"/>
      <c r="ES510" s="62"/>
      <c r="ET510" s="62"/>
      <c r="EU510" s="62"/>
      <c r="EV510" s="62"/>
      <c r="EW510" s="62"/>
      <c r="EX510" s="62">
        <f t="shared" si="24"/>
        <v>30000</v>
      </c>
      <c r="EY510" s="62"/>
      <c r="EZ510" s="62"/>
      <c r="FA510" s="62"/>
      <c r="FB510" s="62"/>
      <c r="FC510" s="62"/>
      <c r="FD510" s="62"/>
      <c r="FE510" s="62"/>
      <c r="FF510" s="62"/>
      <c r="FG510" s="62"/>
      <c r="FH510" s="62"/>
      <c r="FI510" s="62"/>
      <c r="FJ510" s="66"/>
    </row>
    <row r="511" spans="1:166" ht="24.2" customHeight="1">
      <c r="A511" s="68" t="s">
        <v>177</v>
      </c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9"/>
      <c r="AK511" s="58"/>
      <c r="AL511" s="59"/>
      <c r="AM511" s="59"/>
      <c r="AN511" s="59"/>
      <c r="AO511" s="59"/>
      <c r="AP511" s="59"/>
      <c r="AQ511" s="59" t="s">
        <v>595</v>
      </c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62">
        <v>31500</v>
      </c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>
        <v>31500</v>
      </c>
      <c r="BV511" s="62"/>
      <c r="BW511" s="62"/>
      <c r="BX511" s="62"/>
      <c r="BY511" s="62"/>
      <c r="BZ511" s="62"/>
      <c r="CA511" s="62"/>
      <c r="CB511" s="62"/>
      <c r="CC511" s="62"/>
      <c r="CD511" s="62"/>
      <c r="CE511" s="62"/>
      <c r="CF511" s="62"/>
      <c r="CG511" s="62"/>
      <c r="CH511" s="62"/>
      <c r="CI511" s="62"/>
      <c r="CJ511" s="62"/>
      <c r="CK511" s="62"/>
      <c r="CL511" s="62"/>
      <c r="CM511" s="62"/>
      <c r="CN511" s="62"/>
      <c r="CO511" s="62"/>
      <c r="CP511" s="62"/>
      <c r="CQ511" s="62"/>
      <c r="CR511" s="62"/>
      <c r="CS511" s="62"/>
      <c r="CT511" s="62"/>
      <c r="CU511" s="62"/>
      <c r="CV511" s="62"/>
      <c r="CW511" s="62"/>
      <c r="CX511" s="62"/>
      <c r="CY511" s="62"/>
      <c r="CZ511" s="62"/>
      <c r="DA511" s="62"/>
      <c r="DB511" s="62"/>
      <c r="DC511" s="62"/>
      <c r="DD511" s="62"/>
      <c r="DE511" s="62"/>
      <c r="DF511" s="62"/>
      <c r="DG511" s="62"/>
      <c r="DH511" s="62"/>
      <c r="DI511" s="62"/>
      <c r="DJ511" s="62"/>
      <c r="DK511" s="62"/>
      <c r="DL511" s="62"/>
      <c r="DM511" s="62"/>
      <c r="DN511" s="62"/>
      <c r="DO511" s="62"/>
      <c r="DP511" s="62"/>
      <c r="DQ511" s="62"/>
      <c r="DR511" s="62"/>
      <c r="DS511" s="62"/>
      <c r="DT511" s="62"/>
      <c r="DU511" s="62"/>
      <c r="DV511" s="62"/>
      <c r="DW511" s="62"/>
      <c r="DX511" s="62">
        <f t="shared" si="22"/>
        <v>0</v>
      </c>
      <c r="DY511" s="62"/>
      <c r="DZ511" s="62"/>
      <c r="EA511" s="62"/>
      <c r="EB511" s="62"/>
      <c r="EC511" s="62"/>
      <c r="ED511" s="62"/>
      <c r="EE511" s="62"/>
      <c r="EF511" s="62"/>
      <c r="EG511" s="62"/>
      <c r="EH511" s="62"/>
      <c r="EI511" s="62"/>
      <c r="EJ511" s="62"/>
      <c r="EK511" s="62">
        <f t="shared" si="23"/>
        <v>31500</v>
      </c>
      <c r="EL511" s="62"/>
      <c r="EM511" s="62"/>
      <c r="EN511" s="62"/>
      <c r="EO511" s="62"/>
      <c r="EP511" s="62"/>
      <c r="EQ511" s="62"/>
      <c r="ER511" s="62"/>
      <c r="ES511" s="62"/>
      <c r="ET511" s="62"/>
      <c r="EU511" s="62"/>
      <c r="EV511" s="62"/>
      <c r="EW511" s="62"/>
      <c r="EX511" s="62">
        <f t="shared" si="24"/>
        <v>31500</v>
      </c>
      <c r="EY511" s="62"/>
      <c r="EZ511" s="62"/>
      <c r="FA511" s="62"/>
      <c r="FB511" s="62"/>
      <c r="FC511" s="62"/>
      <c r="FD511" s="62"/>
      <c r="FE511" s="62"/>
      <c r="FF511" s="62"/>
      <c r="FG511" s="62"/>
      <c r="FH511" s="62"/>
      <c r="FI511" s="62"/>
      <c r="FJ511" s="66"/>
    </row>
    <row r="512" spans="1:166" ht="12.75">
      <c r="A512" s="68" t="s">
        <v>183</v>
      </c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9"/>
      <c r="AK512" s="58"/>
      <c r="AL512" s="59"/>
      <c r="AM512" s="59"/>
      <c r="AN512" s="59"/>
      <c r="AO512" s="59"/>
      <c r="AP512" s="59"/>
      <c r="AQ512" s="59" t="s">
        <v>596</v>
      </c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62">
        <v>4900</v>
      </c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>
        <v>4900</v>
      </c>
      <c r="BV512" s="62"/>
      <c r="BW512" s="62"/>
      <c r="BX512" s="62"/>
      <c r="BY512" s="62"/>
      <c r="BZ512" s="62"/>
      <c r="CA512" s="62"/>
      <c r="CB512" s="62"/>
      <c r="CC512" s="62"/>
      <c r="CD512" s="62"/>
      <c r="CE512" s="62"/>
      <c r="CF512" s="62"/>
      <c r="CG512" s="62"/>
      <c r="CH512" s="62"/>
      <c r="CI512" s="62"/>
      <c r="CJ512" s="62"/>
      <c r="CK512" s="62"/>
      <c r="CL512" s="62"/>
      <c r="CM512" s="62"/>
      <c r="CN512" s="62"/>
      <c r="CO512" s="62"/>
      <c r="CP512" s="62"/>
      <c r="CQ512" s="62"/>
      <c r="CR512" s="62"/>
      <c r="CS512" s="62"/>
      <c r="CT512" s="62"/>
      <c r="CU512" s="62"/>
      <c r="CV512" s="62"/>
      <c r="CW512" s="62"/>
      <c r="CX512" s="62"/>
      <c r="CY512" s="62"/>
      <c r="CZ512" s="62"/>
      <c r="DA512" s="62"/>
      <c r="DB512" s="62"/>
      <c r="DC512" s="62"/>
      <c r="DD512" s="62"/>
      <c r="DE512" s="62"/>
      <c r="DF512" s="62"/>
      <c r="DG512" s="62"/>
      <c r="DH512" s="62"/>
      <c r="DI512" s="62"/>
      <c r="DJ512" s="62"/>
      <c r="DK512" s="62"/>
      <c r="DL512" s="62"/>
      <c r="DM512" s="62"/>
      <c r="DN512" s="62"/>
      <c r="DO512" s="62"/>
      <c r="DP512" s="62"/>
      <c r="DQ512" s="62"/>
      <c r="DR512" s="62"/>
      <c r="DS512" s="62"/>
      <c r="DT512" s="62"/>
      <c r="DU512" s="62"/>
      <c r="DV512" s="62"/>
      <c r="DW512" s="62"/>
      <c r="DX512" s="62">
        <f t="shared" si="22"/>
        <v>0</v>
      </c>
      <c r="DY512" s="62"/>
      <c r="DZ512" s="62"/>
      <c r="EA512" s="62"/>
      <c r="EB512" s="62"/>
      <c r="EC512" s="62"/>
      <c r="ED512" s="62"/>
      <c r="EE512" s="62"/>
      <c r="EF512" s="62"/>
      <c r="EG512" s="62"/>
      <c r="EH512" s="62"/>
      <c r="EI512" s="62"/>
      <c r="EJ512" s="62"/>
      <c r="EK512" s="62">
        <f t="shared" si="23"/>
        <v>4900</v>
      </c>
      <c r="EL512" s="62"/>
      <c r="EM512" s="62"/>
      <c r="EN512" s="62"/>
      <c r="EO512" s="62"/>
      <c r="EP512" s="62"/>
      <c r="EQ512" s="62"/>
      <c r="ER512" s="62"/>
      <c r="ES512" s="62"/>
      <c r="ET512" s="62"/>
      <c r="EU512" s="62"/>
      <c r="EV512" s="62"/>
      <c r="EW512" s="62"/>
      <c r="EX512" s="62">
        <f t="shared" si="24"/>
        <v>4900</v>
      </c>
      <c r="EY512" s="62"/>
      <c r="EZ512" s="62"/>
      <c r="FA512" s="62"/>
      <c r="FB512" s="62"/>
      <c r="FC512" s="62"/>
      <c r="FD512" s="62"/>
      <c r="FE512" s="62"/>
      <c r="FF512" s="62"/>
      <c r="FG512" s="62"/>
      <c r="FH512" s="62"/>
      <c r="FI512" s="62"/>
      <c r="FJ512" s="66"/>
    </row>
    <row r="513" spans="1:166" ht="24.2" customHeight="1">
      <c r="A513" s="68" t="s">
        <v>597</v>
      </c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9"/>
      <c r="AK513" s="58"/>
      <c r="AL513" s="59"/>
      <c r="AM513" s="59"/>
      <c r="AN513" s="59"/>
      <c r="AO513" s="59"/>
      <c r="AP513" s="59"/>
      <c r="AQ513" s="59" t="s">
        <v>598</v>
      </c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62">
        <v>99860</v>
      </c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>
        <v>99860</v>
      </c>
      <c r="BV513" s="62"/>
      <c r="BW513" s="62"/>
      <c r="BX513" s="62"/>
      <c r="BY513" s="62"/>
      <c r="BZ513" s="62"/>
      <c r="CA513" s="62"/>
      <c r="CB513" s="62"/>
      <c r="CC513" s="62"/>
      <c r="CD513" s="62"/>
      <c r="CE513" s="62"/>
      <c r="CF513" s="62"/>
      <c r="CG513" s="62"/>
      <c r="CH513" s="62"/>
      <c r="CI513" s="62"/>
      <c r="CJ513" s="62"/>
      <c r="CK513" s="62"/>
      <c r="CL513" s="62"/>
      <c r="CM513" s="62"/>
      <c r="CN513" s="62"/>
      <c r="CO513" s="62"/>
      <c r="CP513" s="62"/>
      <c r="CQ513" s="62"/>
      <c r="CR513" s="62"/>
      <c r="CS513" s="62"/>
      <c r="CT513" s="62"/>
      <c r="CU513" s="62"/>
      <c r="CV513" s="62"/>
      <c r="CW513" s="62"/>
      <c r="CX513" s="62"/>
      <c r="CY513" s="62"/>
      <c r="CZ513" s="62"/>
      <c r="DA513" s="62"/>
      <c r="DB513" s="62"/>
      <c r="DC513" s="62"/>
      <c r="DD513" s="62"/>
      <c r="DE513" s="62"/>
      <c r="DF513" s="62"/>
      <c r="DG513" s="62"/>
      <c r="DH513" s="62"/>
      <c r="DI513" s="62"/>
      <c r="DJ513" s="62"/>
      <c r="DK513" s="62"/>
      <c r="DL513" s="62"/>
      <c r="DM513" s="62"/>
      <c r="DN513" s="62"/>
      <c r="DO513" s="62"/>
      <c r="DP513" s="62"/>
      <c r="DQ513" s="62"/>
      <c r="DR513" s="62"/>
      <c r="DS513" s="62"/>
      <c r="DT513" s="62"/>
      <c r="DU513" s="62"/>
      <c r="DV513" s="62"/>
      <c r="DW513" s="62"/>
      <c r="DX513" s="62">
        <f t="shared" si="22"/>
        <v>0</v>
      </c>
      <c r="DY513" s="62"/>
      <c r="DZ513" s="62"/>
      <c r="EA513" s="62"/>
      <c r="EB513" s="62"/>
      <c r="EC513" s="62"/>
      <c r="ED513" s="62"/>
      <c r="EE513" s="62"/>
      <c r="EF513" s="62"/>
      <c r="EG513" s="62"/>
      <c r="EH513" s="62"/>
      <c r="EI513" s="62"/>
      <c r="EJ513" s="62"/>
      <c r="EK513" s="62">
        <f t="shared" si="23"/>
        <v>99860</v>
      </c>
      <c r="EL513" s="62"/>
      <c r="EM513" s="62"/>
      <c r="EN513" s="62"/>
      <c r="EO513" s="62"/>
      <c r="EP513" s="62"/>
      <c r="EQ513" s="62"/>
      <c r="ER513" s="62"/>
      <c r="ES513" s="62"/>
      <c r="ET513" s="62"/>
      <c r="EU513" s="62"/>
      <c r="EV513" s="62"/>
      <c r="EW513" s="62"/>
      <c r="EX513" s="62">
        <f t="shared" si="24"/>
        <v>99860</v>
      </c>
      <c r="EY513" s="62"/>
      <c r="EZ513" s="62"/>
      <c r="FA513" s="62"/>
      <c r="FB513" s="62"/>
      <c r="FC513" s="62"/>
      <c r="FD513" s="62"/>
      <c r="FE513" s="62"/>
      <c r="FF513" s="62"/>
      <c r="FG513" s="62"/>
      <c r="FH513" s="62"/>
      <c r="FI513" s="62"/>
      <c r="FJ513" s="66"/>
    </row>
    <row r="514" spans="1:166" ht="48.6" customHeight="1">
      <c r="A514" s="68" t="s">
        <v>445</v>
      </c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9"/>
      <c r="AK514" s="58"/>
      <c r="AL514" s="59"/>
      <c r="AM514" s="59"/>
      <c r="AN514" s="59"/>
      <c r="AO514" s="59"/>
      <c r="AP514" s="59"/>
      <c r="AQ514" s="59" t="s">
        <v>599</v>
      </c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62">
        <v>8996121</v>
      </c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>
        <v>8996121</v>
      </c>
      <c r="BV514" s="62"/>
      <c r="BW514" s="62"/>
      <c r="BX514" s="62"/>
      <c r="BY514" s="62"/>
      <c r="BZ514" s="62"/>
      <c r="CA514" s="62"/>
      <c r="CB514" s="62"/>
      <c r="CC514" s="62"/>
      <c r="CD514" s="62"/>
      <c r="CE514" s="62"/>
      <c r="CF514" s="62"/>
      <c r="CG514" s="62"/>
      <c r="CH514" s="62">
        <v>6747181.3399999999</v>
      </c>
      <c r="CI514" s="62"/>
      <c r="CJ514" s="62"/>
      <c r="CK514" s="62"/>
      <c r="CL514" s="62"/>
      <c r="CM514" s="62"/>
      <c r="CN514" s="62"/>
      <c r="CO514" s="62"/>
      <c r="CP514" s="62"/>
      <c r="CQ514" s="62"/>
      <c r="CR514" s="62"/>
      <c r="CS514" s="62"/>
      <c r="CT514" s="62"/>
      <c r="CU514" s="62"/>
      <c r="CV514" s="62"/>
      <c r="CW514" s="62"/>
      <c r="CX514" s="62"/>
      <c r="CY514" s="62"/>
      <c r="CZ514" s="62"/>
      <c r="DA514" s="62"/>
      <c r="DB514" s="62"/>
      <c r="DC514" s="62"/>
      <c r="DD514" s="62"/>
      <c r="DE514" s="62"/>
      <c r="DF514" s="62"/>
      <c r="DG514" s="62"/>
      <c r="DH514" s="62"/>
      <c r="DI514" s="62"/>
      <c r="DJ514" s="62"/>
      <c r="DK514" s="62"/>
      <c r="DL514" s="62"/>
      <c r="DM514" s="62"/>
      <c r="DN514" s="62"/>
      <c r="DO514" s="62"/>
      <c r="DP514" s="62"/>
      <c r="DQ514" s="62"/>
      <c r="DR514" s="62"/>
      <c r="DS514" s="62"/>
      <c r="DT514" s="62"/>
      <c r="DU514" s="62"/>
      <c r="DV514" s="62"/>
      <c r="DW514" s="62"/>
      <c r="DX514" s="62">
        <f t="shared" si="22"/>
        <v>6747181.3399999999</v>
      </c>
      <c r="DY514" s="62"/>
      <c r="DZ514" s="62"/>
      <c r="EA514" s="62"/>
      <c r="EB514" s="62"/>
      <c r="EC514" s="62"/>
      <c r="ED514" s="62"/>
      <c r="EE514" s="62"/>
      <c r="EF514" s="62"/>
      <c r="EG514" s="62"/>
      <c r="EH514" s="62"/>
      <c r="EI514" s="62"/>
      <c r="EJ514" s="62"/>
      <c r="EK514" s="62">
        <f t="shared" si="23"/>
        <v>2248939.66</v>
      </c>
      <c r="EL514" s="62"/>
      <c r="EM514" s="62"/>
      <c r="EN514" s="62"/>
      <c r="EO514" s="62"/>
      <c r="EP514" s="62"/>
      <c r="EQ514" s="62"/>
      <c r="ER514" s="62"/>
      <c r="ES514" s="62"/>
      <c r="ET514" s="62"/>
      <c r="EU514" s="62"/>
      <c r="EV514" s="62"/>
      <c r="EW514" s="62"/>
      <c r="EX514" s="62">
        <f t="shared" si="24"/>
        <v>2248939.66</v>
      </c>
      <c r="EY514" s="62"/>
      <c r="EZ514" s="62"/>
      <c r="FA514" s="62"/>
      <c r="FB514" s="62"/>
      <c r="FC514" s="62"/>
      <c r="FD514" s="62"/>
      <c r="FE514" s="62"/>
      <c r="FF514" s="62"/>
      <c r="FG514" s="62"/>
      <c r="FH514" s="62"/>
      <c r="FI514" s="62"/>
      <c r="FJ514" s="66"/>
    </row>
    <row r="515" spans="1:166" ht="48.6" customHeight="1">
      <c r="A515" s="68" t="s">
        <v>445</v>
      </c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9"/>
      <c r="AK515" s="58"/>
      <c r="AL515" s="59"/>
      <c r="AM515" s="59"/>
      <c r="AN515" s="59"/>
      <c r="AO515" s="59"/>
      <c r="AP515" s="59"/>
      <c r="AQ515" s="59" t="s">
        <v>600</v>
      </c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62">
        <v>908156.11</v>
      </c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>
        <v>908156.11</v>
      </c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/>
      <c r="CG515" s="62"/>
      <c r="CH515" s="62">
        <v>624534.31000000006</v>
      </c>
      <c r="CI515" s="62"/>
      <c r="CJ515" s="62"/>
      <c r="CK515" s="62"/>
      <c r="CL515" s="62"/>
      <c r="CM515" s="62"/>
      <c r="CN515" s="62"/>
      <c r="CO515" s="62"/>
      <c r="CP515" s="62"/>
      <c r="CQ515" s="62"/>
      <c r="CR515" s="62"/>
      <c r="CS515" s="62"/>
      <c r="CT515" s="62"/>
      <c r="CU515" s="62"/>
      <c r="CV515" s="62"/>
      <c r="CW515" s="62"/>
      <c r="CX515" s="62"/>
      <c r="CY515" s="62"/>
      <c r="CZ515" s="62"/>
      <c r="DA515" s="62"/>
      <c r="DB515" s="62"/>
      <c r="DC515" s="62"/>
      <c r="DD515" s="62"/>
      <c r="DE515" s="62"/>
      <c r="DF515" s="62"/>
      <c r="DG515" s="62"/>
      <c r="DH515" s="62"/>
      <c r="DI515" s="62"/>
      <c r="DJ515" s="62"/>
      <c r="DK515" s="62"/>
      <c r="DL515" s="62"/>
      <c r="DM515" s="62"/>
      <c r="DN515" s="62"/>
      <c r="DO515" s="62"/>
      <c r="DP515" s="62"/>
      <c r="DQ515" s="62"/>
      <c r="DR515" s="62"/>
      <c r="DS515" s="62"/>
      <c r="DT515" s="62"/>
      <c r="DU515" s="62"/>
      <c r="DV515" s="62"/>
      <c r="DW515" s="62"/>
      <c r="DX515" s="62">
        <f t="shared" si="22"/>
        <v>624534.31000000006</v>
      </c>
      <c r="DY515" s="62"/>
      <c r="DZ515" s="62"/>
      <c r="EA515" s="62"/>
      <c r="EB515" s="62"/>
      <c r="EC515" s="62"/>
      <c r="ED515" s="62"/>
      <c r="EE515" s="62"/>
      <c r="EF515" s="62"/>
      <c r="EG515" s="62"/>
      <c r="EH515" s="62"/>
      <c r="EI515" s="62"/>
      <c r="EJ515" s="62"/>
      <c r="EK515" s="62">
        <f t="shared" si="23"/>
        <v>283621.79999999993</v>
      </c>
      <c r="EL515" s="62"/>
      <c r="EM515" s="62"/>
      <c r="EN515" s="62"/>
      <c r="EO515" s="62"/>
      <c r="EP515" s="62"/>
      <c r="EQ515" s="62"/>
      <c r="ER515" s="62"/>
      <c r="ES515" s="62"/>
      <c r="ET515" s="62"/>
      <c r="EU515" s="62"/>
      <c r="EV515" s="62"/>
      <c r="EW515" s="62"/>
      <c r="EX515" s="62">
        <f t="shared" si="24"/>
        <v>283621.79999999993</v>
      </c>
      <c r="EY515" s="62"/>
      <c r="EZ515" s="62"/>
      <c r="FA515" s="62"/>
      <c r="FB515" s="62"/>
      <c r="FC515" s="62"/>
      <c r="FD515" s="62"/>
      <c r="FE515" s="62"/>
      <c r="FF515" s="62"/>
      <c r="FG515" s="62"/>
      <c r="FH515" s="62"/>
      <c r="FI515" s="62"/>
      <c r="FJ515" s="66"/>
    </row>
    <row r="516" spans="1:166" ht="48.6" customHeight="1">
      <c r="A516" s="68" t="s">
        <v>445</v>
      </c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9"/>
      <c r="AK516" s="58"/>
      <c r="AL516" s="59"/>
      <c r="AM516" s="59"/>
      <c r="AN516" s="59"/>
      <c r="AO516" s="59"/>
      <c r="AP516" s="59"/>
      <c r="AQ516" s="59" t="s">
        <v>601</v>
      </c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62">
        <v>7364894.9800000004</v>
      </c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>
        <v>7364894.9800000004</v>
      </c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>
        <v>7364894.9800000004</v>
      </c>
      <c r="CI516" s="62"/>
      <c r="CJ516" s="62"/>
      <c r="CK516" s="62"/>
      <c r="CL516" s="62"/>
      <c r="CM516" s="62"/>
      <c r="CN516" s="62"/>
      <c r="CO516" s="62"/>
      <c r="CP516" s="62"/>
      <c r="CQ516" s="62"/>
      <c r="CR516" s="62"/>
      <c r="CS516" s="62"/>
      <c r="CT516" s="62"/>
      <c r="CU516" s="62"/>
      <c r="CV516" s="62"/>
      <c r="CW516" s="62"/>
      <c r="CX516" s="62"/>
      <c r="CY516" s="62"/>
      <c r="CZ516" s="62"/>
      <c r="DA516" s="62"/>
      <c r="DB516" s="62"/>
      <c r="DC516" s="62"/>
      <c r="DD516" s="62"/>
      <c r="DE516" s="62"/>
      <c r="DF516" s="62"/>
      <c r="DG516" s="62"/>
      <c r="DH516" s="62"/>
      <c r="DI516" s="62"/>
      <c r="DJ516" s="62"/>
      <c r="DK516" s="62"/>
      <c r="DL516" s="62"/>
      <c r="DM516" s="62"/>
      <c r="DN516" s="62"/>
      <c r="DO516" s="62"/>
      <c r="DP516" s="62"/>
      <c r="DQ516" s="62"/>
      <c r="DR516" s="62"/>
      <c r="DS516" s="62"/>
      <c r="DT516" s="62"/>
      <c r="DU516" s="62"/>
      <c r="DV516" s="62"/>
      <c r="DW516" s="62"/>
      <c r="DX516" s="62">
        <f t="shared" si="22"/>
        <v>7364894.9800000004</v>
      </c>
      <c r="DY516" s="62"/>
      <c r="DZ516" s="62"/>
      <c r="EA516" s="62"/>
      <c r="EB516" s="62"/>
      <c r="EC516" s="62"/>
      <c r="ED516" s="62"/>
      <c r="EE516" s="62"/>
      <c r="EF516" s="62"/>
      <c r="EG516" s="62"/>
      <c r="EH516" s="62"/>
      <c r="EI516" s="62"/>
      <c r="EJ516" s="62"/>
      <c r="EK516" s="62">
        <f t="shared" si="23"/>
        <v>0</v>
      </c>
      <c r="EL516" s="62"/>
      <c r="EM516" s="62"/>
      <c r="EN516" s="62"/>
      <c r="EO516" s="62"/>
      <c r="EP516" s="62"/>
      <c r="EQ516" s="62"/>
      <c r="ER516" s="62"/>
      <c r="ES516" s="62"/>
      <c r="ET516" s="62"/>
      <c r="EU516" s="62"/>
      <c r="EV516" s="62"/>
      <c r="EW516" s="62"/>
      <c r="EX516" s="62">
        <f t="shared" si="24"/>
        <v>0</v>
      </c>
      <c r="EY516" s="62"/>
      <c r="EZ516" s="62"/>
      <c r="FA516" s="62"/>
      <c r="FB516" s="62"/>
      <c r="FC516" s="62"/>
      <c r="FD516" s="62"/>
      <c r="FE516" s="62"/>
      <c r="FF516" s="62"/>
      <c r="FG516" s="62"/>
      <c r="FH516" s="62"/>
      <c r="FI516" s="62"/>
      <c r="FJ516" s="66"/>
    </row>
    <row r="517" spans="1:166" ht="48.6" customHeight="1">
      <c r="A517" s="68" t="s">
        <v>445</v>
      </c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9"/>
      <c r="AK517" s="58"/>
      <c r="AL517" s="59"/>
      <c r="AM517" s="59"/>
      <c r="AN517" s="59"/>
      <c r="AO517" s="59"/>
      <c r="AP517" s="59"/>
      <c r="AQ517" s="59" t="s">
        <v>602</v>
      </c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62">
        <v>1700180.43</v>
      </c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>
        <v>1700180.43</v>
      </c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>
        <v>1466654.71</v>
      </c>
      <c r="CI517" s="62"/>
      <c r="CJ517" s="62"/>
      <c r="CK517" s="62"/>
      <c r="CL517" s="62"/>
      <c r="CM517" s="62"/>
      <c r="CN517" s="62"/>
      <c r="CO517" s="62"/>
      <c r="CP517" s="62"/>
      <c r="CQ517" s="62"/>
      <c r="CR517" s="62"/>
      <c r="CS517" s="62"/>
      <c r="CT517" s="62"/>
      <c r="CU517" s="62"/>
      <c r="CV517" s="62"/>
      <c r="CW517" s="62"/>
      <c r="CX517" s="62"/>
      <c r="CY517" s="62"/>
      <c r="CZ517" s="62"/>
      <c r="DA517" s="62"/>
      <c r="DB517" s="62"/>
      <c r="DC517" s="62"/>
      <c r="DD517" s="62"/>
      <c r="DE517" s="62"/>
      <c r="DF517" s="62"/>
      <c r="DG517" s="62"/>
      <c r="DH517" s="62"/>
      <c r="DI517" s="62"/>
      <c r="DJ517" s="62"/>
      <c r="DK517" s="62"/>
      <c r="DL517" s="62"/>
      <c r="DM517" s="62"/>
      <c r="DN517" s="62"/>
      <c r="DO517" s="62"/>
      <c r="DP517" s="62"/>
      <c r="DQ517" s="62"/>
      <c r="DR517" s="62"/>
      <c r="DS517" s="62"/>
      <c r="DT517" s="62"/>
      <c r="DU517" s="62"/>
      <c r="DV517" s="62"/>
      <c r="DW517" s="62"/>
      <c r="DX517" s="62">
        <f t="shared" si="22"/>
        <v>1466654.71</v>
      </c>
      <c r="DY517" s="62"/>
      <c r="DZ517" s="62"/>
      <c r="EA517" s="62"/>
      <c r="EB517" s="62"/>
      <c r="EC517" s="62"/>
      <c r="ED517" s="62"/>
      <c r="EE517" s="62"/>
      <c r="EF517" s="62"/>
      <c r="EG517" s="62"/>
      <c r="EH517" s="62"/>
      <c r="EI517" s="62"/>
      <c r="EJ517" s="62"/>
      <c r="EK517" s="62">
        <f t="shared" si="23"/>
        <v>233525.71999999997</v>
      </c>
      <c r="EL517" s="62"/>
      <c r="EM517" s="62"/>
      <c r="EN517" s="62"/>
      <c r="EO517" s="62"/>
      <c r="EP517" s="62"/>
      <c r="EQ517" s="62"/>
      <c r="ER517" s="62"/>
      <c r="ES517" s="62"/>
      <c r="ET517" s="62"/>
      <c r="EU517" s="62"/>
      <c r="EV517" s="62"/>
      <c r="EW517" s="62"/>
      <c r="EX517" s="62">
        <f t="shared" si="24"/>
        <v>233525.71999999997</v>
      </c>
      <c r="EY517" s="62"/>
      <c r="EZ517" s="62"/>
      <c r="FA517" s="62"/>
      <c r="FB517" s="62"/>
      <c r="FC517" s="62"/>
      <c r="FD517" s="62"/>
      <c r="FE517" s="62"/>
      <c r="FF517" s="62"/>
      <c r="FG517" s="62"/>
      <c r="FH517" s="62"/>
      <c r="FI517" s="62"/>
      <c r="FJ517" s="66"/>
    </row>
    <row r="518" spans="1:166" ht="48.6" customHeight="1">
      <c r="A518" s="68" t="s">
        <v>445</v>
      </c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9"/>
      <c r="AK518" s="58"/>
      <c r="AL518" s="59"/>
      <c r="AM518" s="59"/>
      <c r="AN518" s="59"/>
      <c r="AO518" s="59"/>
      <c r="AP518" s="59"/>
      <c r="AQ518" s="59" t="s">
        <v>603</v>
      </c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62">
        <v>1555952.5</v>
      </c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>
        <v>1555952.5</v>
      </c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>
        <v>1174762.07</v>
      </c>
      <c r="CI518" s="62"/>
      <c r="CJ518" s="62"/>
      <c r="CK518" s="62"/>
      <c r="CL518" s="62"/>
      <c r="CM518" s="62"/>
      <c r="CN518" s="62"/>
      <c r="CO518" s="62"/>
      <c r="CP518" s="62"/>
      <c r="CQ518" s="62"/>
      <c r="CR518" s="62"/>
      <c r="CS518" s="62"/>
      <c r="CT518" s="62"/>
      <c r="CU518" s="62"/>
      <c r="CV518" s="62"/>
      <c r="CW518" s="62"/>
      <c r="CX518" s="62"/>
      <c r="CY518" s="62"/>
      <c r="CZ518" s="62"/>
      <c r="DA518" s="62"/>
      <c r="DB518" s="62"/>
      <c r="DC518" s="62"/>
      <c r="DD518" s="62"/>
      <c r="DE518" s="62"/>
      <c r="DF518" s="62"/>
      <c r="DG518" s="62"/>
      <c r="DH518" s="62"/>
      <c r="DI518" s="62"/>
      <c r="DJ518" s="62"/>
      <c r="DK518" s="62"/>
      <c r="DL518" s="62"/>
      <c r="DM518" s="62"/>
      <c r="DN518" s="62"/>
      <c r="DO518" s="62"/>
      <c r="DP518" s="62"/>
      <c r="DQ518" s="62"/>
      <c r="DR518" s="62"/>
      <c r="DS518" s="62"/>
      <c r="DT518" s="62"/>
      <c r="DU518" s="62"/>
      <c r="DV518" s="62"/>
      <c r="DW518" s="62"/>
      <c r="DX518" s="62">
        <f t="shared" si="22"/>
        <v>1174762.07</v>
      </c>
      <c r="DY518" s="62"/>
      <c r="DZ518" s="62"/>
      <c r="EA518" s="62"/>
      <c r="EB518" s="62"/>
      <c r="EC518" s="62"/>
      <c r="ED518" s="62"/>
      <c r="EE518" s="62"/>
      <c r="EF518" s="62"/>
      <c r="EG518" s="62"/>
      <c r="EH518" s="62"/>
      <c r="EI518" s="62"/>
      <c r="EJ518" s="62"/>
      <c r="EK518" s="62">
        <f t="shared" si="23"/>
        <v>381190.42999999993</v>
      </c>
      <c r="EL518" s="62"/>
      <c r="EM518" s="62"/>
      <c r="EN518" s="62"/>
      <c r="EO518" s="62"/>
      <c r="EP518" s="62"/>
      <c r="EQ518" s="62"/>
      <c r="ER518" s="62"/>
      <c r="ES518" s="62"/>
      <c r="ET518" s="62"/>
      <c r="EU518" s="62"/>
      <c r="EV518" s="62"/>
      <c r="EW518" s="62"/>
      <c r="EX518" s="62">
        <f t="shared" si="24"/>
        <v>381190.42999999993</v>
      </c>
      <c r="EY518" s="62"/>
      <c r="EZ518" s="62"/>
      <c r="FA518" s="62"/>
      <c r="FB518" s="62"/>
      <c r="FC518" s="62"/>
      <c r="FD518" s="62"/>
      <c r="FE518" s="62"/>
      <c r="FF518" s="62"/>
      <c r="FG518" s="62"/>
      <c r="FH518" s="62"/>
      <c r="FI518" s="62"/>
      <c r="FJ518" s="66"/>
    </row>
    <row r="519" spans="1:166" ht="48.6" customHeight="1">
      <c r="A519" s="68" t="s">
        <v>445</v>
      </c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9"/>
      <c r="AK519" s="58"/>
      <c r="AL519" s="59"/>
      <c r="AM519" s="59"/>
      <c r="AN519" s="59"/>
      <c r="AO519" s="59"/>
      <c r="AP519" s="59"/>
      <c r="AQ519" s="59" t="s">
        <v>604</v>
      </c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  <c r="BB519" s="59"/>
      <c r="BC519" s="62">
        <v>60740</v>
      </c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>
        <v>60740</v>
      </c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>
        <v>36363.75</v>
      </c>
      <c r="CI519" s="62"/>
      <c r="CJ519" s="62"/>
      <c r="CK519" s="62"/>
      <c r="CL519" s="62"/>
      <c r="CM519" s="62"/>
      <c r="CN519" s="62"/>
      <c r="CO519" s="62"/>
      <c r="CP519" s="62"/>
      <c r="CQ519" s="62"/>
      <c r="CR519" s="62"/>
      <c r="CS519" s="62"/>
      <c r="CT519" s="62"/>
      <c r="CU519" s="62"/>
      <c r="CV519" s="62"/>
      <c r="CW519" s="62"/>
      <c r="CX519" s="62"/>
      <c r="CY519" s="62"/>
      <c r="CZ519" s="62"/>
      <c r="DA519" s="62"/>
      <c r="DB519" s="62"/>
      <c r="DC519" s="62"/>
      <c r="DD519" s="62"/>
      <c r="DE519" s="62"/>
      <c r="DF519" s="62"/>
      <c r="DG519" s="62"/>
      <c r="DH519" s="62"/>
      <c r="DI519" s="62"/>
      <c r="DJ519" s="62"/>
      <c r="DK519" s="62"/>
      <c r="DL519" s="62"/>
      <c r="DM519" s="62"/>
      <c r="DN519" s="62"/>
      <c r="DO519" s="62"/>
      <c r="DP519" s="62"/>
      <c r="DQ519" s="62"/>
      <c r="DR519" s="62"/>
      <c r="DS519" s="62"/>
      <c r="DT519" s="62"/>
      <c r="DU519" s="62"/>
      <c r="DV519" s="62"/>
      <c r="DW519" s="62"/>
      <c r="DX519" s="62">
        <f t="shared" si="22"/>
        <v>36363.75</v>
      </c>
      <c r="DY519" s="62"/>
      <c r="DZ519" s="62"/>
      <c r="EA519" s="62"/>
      <c r="EB519" s="62"/>
      <c r="EC519" s="62"/>
      <c r="ED519" s="62"/>
      <c r="EE519" s="62"/>
      <c r="EF519" s="62"/>
      <c r="EG519" s="62"/>
      <c r="EH519" s="62"/>
      <c r="EI519" s="62"/>
      <c r="EJ519" s="62"/>
      <c r="EK519" s="62">
        <f t="shared" si="23"/>
        <v>24376.25</v>
      </c>
      <c r="EL519" s="62"/>
      <c r="EM519" s="62"/>
      <c r="EN519" s="62"/>
      <c r="EO519" s="62"/>
      <c r="EP519" s="62"/>
      <c r="EQ519" s="62"/>
      <c r="ER519" s="62"/>
      <c r="ES519" s="62"/>
      <c r="ET519" s="62"/>
      <c r="EU519" s="62"/>
      <c r="EV519" s="62"/>
      <c r="EW519" s="62"/>
      <c r="EX519" s="62">
        <f t="shared" si="24"/>
        <v>24376.25</v>
      </c>
      <c r="EY519" s="62"/>
      <c r="EZ519" s="62"/>
      <c r="FA519" s="62"/>
      <c r="FB519" s="62"/>
      <c r="FC519" s="62"/>
      <c r="FD519" s="62"/>
      <c r="FE519" s="62"/>
      <c r="FF519" s="62"/>
      <c r="FG519" s="62"/>
      <c r="FH519" s="62"/>
      <c r="FI519" s="62"/>
      <c r="FJ519" s="66"/>
    </row>
    <row r="520" spans="1:166" ht="48.6" customHeight="1">
      <c r="A520" s="68" t="s">
        <v>445</v>
      </c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9"/>
      <c r="AK520" s="58"/>
      <c r="AL520" s="59"/>
      <c r="AM520" s="59"/>
      <c r="AN520" s="59"/>
      <c r="AO520" s="59"/>
      <c r="AP520" s="59"/>
      <c r="AQ520" s="59" t="s">
        <v>605</v>
      </c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  <c r="BB520" s="59"/>
      <c r="BC520" s="62">
        <v>462216.86</v>
      </c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>
        <v>462216.86</v>
      </c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>
        <v>462216.86</v>
      </c>
      <c r="CI520" s="62"/>
      <c r="CJ520" s="62"/>
      <c r="CK520" s="62"/>
      <c r="CL520" s="62"/>
      <c r="CM520" s="62"/>
      <c r="CN520" s="62"/>
      <c r="CO520" s="62"/>
      <c r="CP520" s="62"/>
      <c r="CQ520" s="62"/>
      <c r="CR520" s="62"/>
      <c r="CS520" s="62"/>
      <c r="CT520" s="62"/>
      <c r="CU520" s="62"/>
      <c r="CV520" s="62"/>
      <c r="CW520" s="62"/>
      <c r="CX520" s="62"/>
      <c r="CY520" s="62"/>
      <c r="CZ520" s="62"/>
      <c r="DA520" s="62"/>
      <c r="DB520" s="62"/>
      <c r="DC520" s="62"/>
      <c r="DD520" s="62"/>
      <c r="DE520" s="62"/>
      <c r="DF520" s="62"/>
      <c r="DG520" s="62"/>
      <c r="DH520" s="62"/>
      <c r="DI520" s="62"/>
      <c r="DJ520" s="62"/>
      <c r="DK520" s="62"/>
      <c r="DL520" s="62"/>
      <c r="DM520" s="62"/>
      <c r="DN520" s="62"/>
      <c r="DO520" s="62"/>
      <c r="DP520" s="62"/>
      <c r="DQ520" s="62"/>
      <c r="DR520" s="62"/>
      <c r="DS520" s="62"/>
      <c r="DT520" s="62"/>
      <c r="DU520" s="62"/>
      <c r="DV520" s="62"/>
      <c r="DW520" s="62"/>
      <c r="DX520" s="62">
        <f t="shared" si="22"/>
        <v>462216.86</v>
      </c>
      <c r="DY520" s="62"/>
      <c r="DZ520" s="62"/>
      <c r="EA520" s="62"/>
      <c r="EB520" s="62"/>
      <c r="EC520" s="62"/>
      <c r="ED520" s="62"/>
      <c r="EE520" s="62"/>
      <c r="EF520" s="62"/>
      <c r="EG520" s="62"/>
      <c r="EH520" s="62"/>
      <c r="EI520" s="62"/>
      <c r="EJ520" s="62"/>
      <c r="EK520" s="62">
        <f t="shared" si="23"/>
        <v>0</v>
      </c>
      <c r="EL520" s="62"/>
      <c r="EM520" s="62"/>
      <c r="EN520" s="62"/>
      <c r="EO520" s="62"/>
      <c r="EP520" s="62"/>
      <c r="EQ520" s="62"/>
      <c r="ER520" s="62"/>
      <c r="ES520" s="62"/>
      <c r="ET520" s="62"/>
      <c r="EU520" s="62"/>
      <c r="EV520" s="62"/>
      <c r="EW520" s="62"/>
      <c r="EX520" s="62">
        <f t="shared" si="24"/>
        <v>0</v>
      </c>
      <c r="EY520" s="62"/>
      <c r="EZ520" s="62"/>
      <c r="FA520" s="62"/>
      <c r="FB520" s="62"/>
      <c r="FC520" s="62"/>
      <c r="FD520" s="62"/>
      <c r="FE520" s="62"/>
      <c r="FF520" s="62"/>
      <c r="FG520" s="62"/>
      <c r="FH520" s="62"/>
      <c r="FI520" s="62"/>
      <c r="FJ520" s="66"/>
    </row>
    <row r="521" spans="1:166" ht="48.6" customHeight="1">
      <c r="A521" s="68" t="s">
        <v>445</v>
      </c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9"/>
      <c r="AK521" s="58"/>
      <c r="AL521" s="59"/>
      <c r="AM521" s="59"/>
      <c r="AN521" s="59"/>
      <c r="AO521" s="59"/>
      <c r="AP521" s="59"/>
      <c r="AQ521" s="59" t="s">
        <v>606</v>
      </c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  <c r="BB521" s="59"/>
      <c r="BC521" s="62">
        <v>630600</v>
      </c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>
        <v>630600</v>
      </c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>
        <v>630600</v>
      </c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  <c r="DD521" s="62"/>
      <c r="DE521" s="62"/>
      <c r="DF521" s="62"/>
      <c r="DG521" s="62"/>
      <c r="DH521" s="62"/>
      <c r="DI521" s="62"/>
      <c r="DJ521" s="62"/>
      <c r="DK521" s="62"/>
      <c r="DL521" s="62"/>
      <c r="DM521" s="62"/>
      <c r="DN521" s="62"/>
      <c r="DO521" s="62"/>
      <c r="DP521" s="62"/>
      <c r="DQ521" s="62"/>
      <c r="DR521" s="62"/>
      <c r="DS521" s="62"/>
      <c r="DT521" s="62"/>
      <c r="DU521" s="62"/>
      <c r="DV521" s="62"/>
      <c r="DW521" s="62"/>
      <c r="DX521" s="62">
        <f t="shared" si="22"/>
        <v>630600</v>
      </c>
      <c r="DY521" s="62"/>
      <c r="DZ521" s="62"/>
      <c r="EA521" s="62"/>
      <c r="EB521" s="62"/>
      <c r="EC521" s="62"/>
      <c r="ED521" s="62"/>
      <c r="EE521" s="62"/>
      <c r="EF521" s="62"/>
      <c r="EG521" s="62"/>
      <c r="EH521" s="62"/>
      <c r="EI521" s="62"/>
      <c r="EJ521" s="62"/>
      <c r="EK521" s="62">
        <f t="shared" si="23"/>
        <v>0</v>
      </c>
      <c r="EL521" s="62"/>
      <c r="EM521" s="62"/>
      <c r="EN521" s="62"/>
      <c r="EO521" s="62"/>
      <c r="EP521" s="62"/>
      <c r="EQ521" s="62"/>
      <c r="ER521" s="62"/>
      <c r="ES521" s="62"/>
      <c r="ET521" s="62"/>
      <c r="EU521" s="62"/>
      <c r="EV521" s="62"/>
      <c r="EW521" s="62"/>
      <c r="EX521" s="62">
        <f t="shared" si="24"/>
        <v>0</v>
      </c>
      <c r="EY521" s="62"/>
      <c r="EZ521" s="62"/>
      <c r="FA521" s="62"/>
      <c r="FB521" s="62"/>
      <c r="FC521" s="62"/>
      <c r="FD521" s="62"/>
      <c r="FE521" s="62"/>
      <c r="FF521" s="62"/>
      <c r="FG521" s="62"/>
      <c r="FH521" s="62"/>
      <c r="FI521" s="62"/>
      <c r="FJ521" s="66"/>
    </row>
    <row r="522" spans="1:166" ht="48.6" customHeight="1">
      <c r="A522" s="68" t="s">
        <v>445</v>
      </c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9"/>
      <c r="AK522" s="58"/>
      <c r="AL522" s="59"/>
      <c r="AM522" s="59"/>
      <c r="AN522" s="59"/>
      <c r="AO522" s="59"/>
      <c r="AP522" s="59"/>
      <c r="AQ522" s="59" t="s">
        <v>607</v>
      </c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  <c r="BB522" s="59"/>
      <c r="BC522" s="62">
        <v>740107.48</v>
      </c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>
        <v>740107.48</v>
      </c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/>
      <c r="CI522" s="62"/>
      <c r="CJ522" s="62"/>
      <c r="CK522" s="62"/>
      <c r="CL522" s="62"/>
      <c r="CM522" s="62"/>
      <c r="CN522" s="62"/>
      <c r="CO522" s="62"/>
      <c r="CP522" s="62"/>
      <c r="CQ522" s="62"/>
      <c r="CR522" s="62"/>
      <c r="CS522" s="62"/>
      <c r="CT522" s="62"/>
      <c r="CU522" s="62"/>
      <c r="CV522" s="62"/>
      <c r="CW522" s="62"/>
      <c r="CX522" s="62"/>
      <c r="CY522" s="62"/>
      <c r="CZ522" s="62"/>
      <c r="DA522" s="62"/>
      <c r="DB522" s="62"/>
      <c r="DC522" s="62"/>
      <c r="DD522" s="62"/>
      <c r="DE522" s="62"/>
      <c r="DF522" s="62"/>
      <c r="DG522" s="62"/>
      <c r="DH522" s="62"/>
      <c r="DI522" s="62"/>
      <c r="DJ522" s="62"/>
      <c r="DK522" s="62"/>
      <c r="DL522" s="62"/>
      <c r="DM522" s="62"/>
      <c r="DN522" s="62"/>
      <c r="DO522" s="62"/>
      <c r="DP522" s="62"/>
      <c r="DQ522" s="62"/>
      <c r="DR522" s="62"/>
      <c r="DS522" s="62"/>
      <c r="DT522" s="62"/>
      <c r="DU522" s="62"/>
      <c r="DV522" s="62"/>
      <c r="DW522" s="62"/>
      <c r="DX522" s="62">
        <f t="shared" si="22"/>
        <v>0</v>
      </c>
      <c r="DY522" s="62"/>
      <c r="DZ522" s="62"/>
      <c r="EA522" s="62"/>
      <c r="EB522" s="62"/>
      <c r="EC522" s="62"/>
      <c r="ED522" s="62"/>
      <c r="EE522" s="62"/>
      <c r="EF522" s="62"/>
      <c r="EG522" s="62"/>
      <c r="EH522" s="62"/>
      <c r="EI522" s="62"/>
      <c r="EJ522" s="62"/>
      <c r="EK522" s="62">
        <f t="shared" si="23"/>
        <v>740107.48</v>
      </c>
      <c r="EL522" s="62"/>
      <c r="EM522" s="62"/>
      <c r="EN522" s="62"/>
      <c r="EO522" s="62"/>
      <c r="EP522" s="62"/>
      <c r="EQ522" s="62"/>
      <c r="ER522" s="62"/>
      <c r="ES522" s="62"/>
      <c r="ET522" s="62"/>
      <c r="EU522" s="62"/>
      <c r="EV522" s="62"/>
      <c r="EW522" s="62"/>
      <c r="EX522" s="62">
        <f t="shared" si="24"/>
        <v>740107.48</v>
      </c>
      <c r="EY522" s="62"/>
      <c r="EZ522" s="62"/>
      <c r="FA522" s="62"/>
      <c r="FB522" s="62"/>
      <c r="FC522" s="62"/>
      <c r="FD522" s="62"/>
      <c r="FE522" s="62"/>
      <c r="FF522" s="62"/>
      <c r="FG522" s="62"/>
      <c r="FH522" s="62"/>
      <c r="FI522" s="62"/>
      <c r="FJ522" s="66"/>
    </row>
    <row r="523" spans="1:166" ht="48.6" customHeight="1">
      <c r="A523" s="68" t="s">
        <v>445</v>
      </c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9"/>
      <c r="AK523" s="58"/>
      <c r="AL523" s="59"/>
      <c r="AM523" s="59"/>
      <c r="AN523" s="59"/>
      <c r="AO523" s="59"/>
      <c r="AP523" s="59"/>
      <c r="AQ523" s="59" t="s">
        <v>608</v>
      </c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62">
        <v>99860</v>
      </c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>
        <v>99860</v>
      </c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>
        <v>99860</v>
      </c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  <c r="DI523" s="62"/>
      <c r="DJ523" s="62"/>
      <c r="DK523" s="62"/>
      <c r="DL523" s="62"/>
      <c r="DM523" s="62"/>
      <c r="DN523" s="62"/>
      <c r="DO523" s="62"/>
      <c r="DP523" s="62"/>
      <c r="DQ523" s="62"/>
      <c r="DR523" s="62"/>
      <c r="DS523" s="62"/>
      <c r="DT523" s="62"/>
      <c r="DU523" s="62"/>
      <c r="DV523" s="62"/>
      <c r="DW523" s="62"/>
      <c r="DX523" s="62">
        <f t="shared" si="22"/>
        <v>99860</v>
      </c>
      <c r="DY523" s="62"/>
      <c r="DZ523" s="62"/>
      <c r="EA523" s="62"/>
      <c r="EB523" s="62"/>
      <c r="EC523" s="62"/>
      <c r="ED523" s="62"/>
      <c r="EE523" s="62"/>
      <c r="EF523" s="62"/>
      <c r="EG523" s="62"/>
      <c r="EH523" s="62"/>
      <c r="EI523" s="62"/>
      <c r="EJ523" s="62"/>
      <c r="EK523" s="62">
        <f t="shared" si="23"/>
        <v>0</v>
      </c>
      <c r="EL523" s="62"/>
      <c r="EM523" s="62"/>
      <c r="EN523" s="62"/>
      <c r="EO523" s="62"/>
      <c r="EP523" s="62"/>
      <c r="EQ523" s="62"/>
      <c r="ER523" s="62"/>
      <c r="ES523" s="62"/>
      <c r="ET523" s="62"/>
      <c r="EU523" s="62"/>
      <c r="EV523" s="62"/>
      <c r="EW523" s="62"/>
      <c r="EX523" s="62">
        <f t="shared" si="24"/>
        <v>0</v>
      </c>
      <c r="EY523" s="62"/>
      <c r="EZ523" s="62"/>
      <c r="FA523" s="62"/>
      <c r="FB523" s="62"/>
      <c r="FC523" s="62"/>
      <c r="FD523" s="62"/>
      <c r="FE523" s="62"/>
      <c r="FF523" s="62"/>
      <c r="FG523" s="62"/>
      <c r="FH523" s="62"/>
      <c r="FI523" s="62"/>
      <c r="FJ523" s="66"/>
    </row>
    <row r="524" spans="1:166" ht="48.6" customHeight="1">
      <c r="A524" s="68" t="s">
        <v>445</v>
      </c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9"/>
      <c r="AK524" s="58"/>
      <c r="AL524" s="59"/>
      <c r="AM524" s="59"/>
      <c r="AN524" s="59"/>
      <c r="AO524" s="59"/>
      <c r="AP524" s="59"/>
      <c r="AQ524" s="59" t="s">
        <v>609</v>
      </c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  <c r="BB524" s="59"/>
      <c r="BC524" s="62">
        <v>4900</v>
      </c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>
        <v>4900</v>
      </c>
      <c r="BV524" s="62"/>
      <c r="BW524" s="62"/>
      <c r="BX524" s="62"/>
      <c r="BY524" s="62"/>
      <c r="BZ524" s="62"/>
      <c r="CA524" s="62"/>
      <c r="CB524" s="62"/>
      <c r="CC524" s="62"/>
      <c r="CD524" s="62"/>
      <c r="CE524" s="62"/>
      <c r="CF524" s="62"/>
      <c r="CG524" s="62"/>
      <c r="CH524" s="62"/>
      <c r="CI524" s="62"/>
      <c r="CJ524" s="62"/>
      <c r="CK524" s="62"/>
      <c r="CL524" s="62"/>
      <c r="CM524" s="62"/>
      <c r="CN524" s="62"/>
      <c r="CO524" s="62"/>
      <c r="CP524" s="62"/>
      <c r="CQ524" s="62"/>
      <c r="CR524" s="62"/>
      <c r="CS524" s="62"/>
      <c r="CT524" s="62"/>
      <c r="CU524" s="62"/>
      <c r="CV524" s="62"/>
      <c r="CW524" s="62"/>
      <c r="CX524" s="62"/>
      <c r="CY524" s="62"/>
      <c r="CZ524" s="62"/>
      <c r="DA524" s="62"/>
      <c r="DB524" s="62"/>
      <c r="DC524" s="62"/>
      <c r="DD524" s="62"/>
      <c r="DE524" s="62"/>
      <c r="DF524" s="62"/>
      <c r="DG524" s="62"/>
      <c r="DH524" s="62"/>
      <c r="DI524" s="62"/>
      <c r="DJ524" s="62"/>
      <c r="DK524" s="62"/>
      <c r="DL524" s="62"/>
      <c r="DM524" s="62"/>
      <c r="DN524" s="62"/>
      <c r="DO524" s="62"/>
      <c r="DP524" s="62"/>
      <c r="DQ524" s="62"/>
      <c r="DR524" s="62"/>
      <c r="DS524" s="62"/>
      <c r="DT524" s="62"/>
      <c r="DU524" s="62"/>
      <c r="DV524" s="62"/>
      <c r="DW524" s="62"/>
      <c r="DX524" s="62">
        <f t="shared" si="22"/>
        <v>0</v>
      </c>
      <c r="DY524" s="62"/>
      <c r="DZ524" s="62"/>
      <c r="EA524" s="62"/>
      <c r="EB524" s="62"/>
      <c r="EC524" s="62"/>
      <c r="ED524" s="62"/>
      <c r="EE524" s="62"/>
      <c r="EF524" s="62"/>
      <c r="EG524" s="62"/>
      <c r="EH524" s="62"/>
      <c r="EI524" s="62"/>
      <c r="EJ524" s="62"/>
      <c r="EK524" s="62">
        <f t="shared" si="23"/>
        <v>4900</v>
      </c>
      <c r="EL524" s="62"/>
      <c r="EM524" s="62"/>
      <c r="EN524" s="62"/>
      <c r="EO524" s="62"/>
      <c r="EP524" s="62"/>
      <c r="EQ524" s="62"/>
      <c r="ER524" s="62"/>
      <c r="ES524" s="62"/>
      <c r="ET524" s="62"/>
      <c r="EU524" s="62"/>
      <c r="EV524" s="62"/>
      <c r="EW524" s="62"/>
      <c r="EX524" s="62">
        <f t="shared" si="24"/>
        <v>4900</v>
      </c>
      <c r="EY524" s="62"/>
      <c r="EZ524" s="62"/>
      <c r="FA524" s="62"/>
      <c r="FB524" s="62"/>
      <c r="FC524" s="62"/>
      <c r="FD524" s="62"/>
      <c r="FE524" s="62"/>
      <c r="FF524" s="62"/>
      <c r="FG524" s="62"/>
      <c r="FH524" s="62"/>
      <c r="FI524" s="62"/>
      <c r="FJ524" s="66"/>
    </row>
    <row r="525" spans="1:166" ht="12.75">
      <c r="A525" s="68" t="s">
        <v>145</v>
      </c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9"/>
      <c r="AK525" s="58"/>
      <c r="AL525" s="59"/>
      <c r="AM525" s="59"/>
      <c r="AN525" s="59"/>
      <c r="AO525" s="59"/>
      <c r="AP525" s="59"/>
      <c r="AQ525" s="59" t="s">
        <v>610</v>
      </c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  <c r="BB525" s="59"/>
      <c r="BC525" s="62">
        <v>23597.7</v>
      </c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>
        <v>23597.7</v>
      </c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/>
      <c r="CI525" s="62"/>
      <c r="CJ525" s="62"/>
      <c r="CK525" s="62"/>
      <c r="CL525" s="62"/>
      <c r="CM525" s="62"/>
      <c r="CN525" s="62"/>
      <c r="CO525" s="62"/>
      <c r="CP525" s="62"/>
      <c r="CQ525" s="62"/>
      <c r="CR525" s="62"/>
      <c r="CS525" s="62"/>
      <c r="CT525" s="62"/>
      <c r="CU525" s="62"/>
      <c r="CV525" s="62"/>
      <c r="CW525" s="62"/>
      <c r="CX525" s="62"/>
      <c r="CY525" s="62"/>
      <c r="CZ525" s="62"/>
      <c r="DA525" s="62"/>
      <c r="DB525" s="62"/>
      <c r="DC525" s="62"/>
      <c r="DD525" s="62"/>
      <c r="DE525" s="62"/>
      <c r="DF525" s="62"/>
      <c r="DG525" s="62"/>
      <c r="DH525" s="62"/>
      <c r="DI525" s="62"/>
      <c r="DJ525" s="62"/>
      <c r="DK525" s="62"/>
      <c r="DL525" s="62"/>
      <c r="DM525" s="62"/>
      <c r="DN525" s="62"/>
      <c r="DO525" s="62"/>
      <c r="DP525" s="62"/>
      <c r="DQ525" s="62"/>
      <c r="DR525" s="62"/>
      <c r="DS525" s="62"/>
      <c r="DT525" s="62"/>
      <c r="DU525" s="62"/>
      <c r="DV525" s="62"/>
      <c r="DW525" s="62"/>
      <c r="DX525" s="62">
        <f t="shared" si="22"/>
        <v>0</v>
      </c>
      <c r="DY525" s="62"/>
      <c r="DZ525" s="62"/>
      <c r="EA525" s="62"/>
      <c r="EB525" s="62"/>
      <c r="EC525" s="62"/>
      <c r="ED525" s="62"/>
      <c r="EE525" s="62"/>
      <c r="EF525" s="62"/>
      <c r="EG525" s="62"/>
      <c r="EH525" s="62"/>
      <c r="EI525" s="62"/>
      <c r="EJ525" s="62"/>
      <c r="EK525" s="62">
        <f t="shared" si="23"/>
        <v>23597.7</v>
      </c>
      <c r="EL525" s="62"/>
      <c r="EM525" s="62"/>
      <c r="EN525" s="62"/>
      <c r="EO525" s="62"/>
      <c r="EP525" s="62"/>
      <c r="EQ525" s="62"/>
      <c r="ER525" s="62"/>
      <c r="ES525" s="62"/>
      <c r="ET525" s="62"/>
      <c r="EU525" s="62"/>
      <c r="EV525" s="62"/>
      <c r="EW525" s="62"/>
      <c r="EX525" s="62">
        <f t="shared" si="24"/>
        <v>23597.7</v>
      </c>
      <c r="EY525" s="62"/>
      <c r="EZ525" s="62"/>
      <c r="FA525" s="62"/>
      <c r="FB525" s="62"/>
      <c r="FC525" s="62"/>
      <c r="FD525" s="62"/>
      <c r="FE525" s="62"/>
      <c r="FF525" s="62"/>
      <c r="FG525" s="62"/>
      <c r="FH525" s="62"/>
      <c r="FI525" s="62"/>
      <c r="FJ525" s="66"/>
    </row>
    <row r="526" spans="1:166" ht="24.2" customHeight="1">
      <c r="A526" s="68" t="s">
        <v>151</v>
      </c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9"/>
      <c r="AK526" s="58"/>
      <c r="AL526" s="59"/>
      <c r="AM526" s="59"/>
      <c r="AN526" s="59"/>
      <c r="AO526" s="59"/>
      <c r="AP526" s="59"/>
      <c r="AQ526" s="59" t="s">
        <v>611</v>
      </c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  <c r="BB526" s="59"/>
      <c r="BC526" s="62">
        <v>7126.5</v>
      </c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  <c r="BT526" s="62"/>
      <c r="BU526" s="62">
        <v>7126.5</v>
      </c>
      <c r="BV526" s="62"/>
      <c r="BW526" s="62"/>
      <c r="BX526" s="62"/>
      <c r="BY526" s="62"/>
      <c r="BZ526" s="62"/>
      <c r="CA526" s="62"/>
      <c r="CB526" s="62"/>
      <c r="CC526" s="62"/>
      <c r="CD526" s="62"/>
      <c r="CE526" s="62"/>
      <c r="CF526" s="62"/>
      <c r="CG526" s="62"/>
      <c r="CH526" s="62"/>
      <c r="CI526" s="62"/>
      <c r="CJ526" s="62"/>
      <c r="CK526" s="62"/>
      <c r="CL526" s="62"/>
      <c r="CM526" s="62"/>
      <c r="CN526" s="62"/>
      <c r="CO526" s="62"/>
      <c r="CP526" s="62"/>
      <c r="CQ526" s="62"/>
      <c r="CR526" s="62"/>
      <c r="CS526" s="62"/>
      <c r="CT526" s="62"/>
      <c r="CU526" s="62"/>
      <c r="CV526" s="62"/>
      <c r="CW526" s="62"/>
      <c r="CX526" s="62"/>
      <c r="CY526" s="62"/>
      <c r="CZ526" s="62"/>
      <c r="DA526" s="62"/>
      <c r="DB526" s="62"/>
      <c r="DC526" s="62"/>
      <c r="DD526" s="62"/>
      <c r="DE526" s="62"/>
      <c r="DF526" s="62"/>
      <c r="DG526" s="62"/>
      <c r="DH526" s="62"/>
      <c r="DI526" s="62"/>
      <c r="DJ526" s="62"/>
      <c r="DK526" s="62"/>
      <c r="DL526" s="62"/>
      <c r="DM526" s="62"/>
      <c r="DN526" s="62"/>
      <c r="DO526" s="62"/>
      <c r="DP526" s="62"/>
      <c r="DQ526" s="62"/>
      <c r="DR526" s="62"/>
      <c r="DS526" s="62"/>
      <c r="DT526" s="62"/>
      <c r="DU526" s="62"/>
      <c r="DV526" s="62"/>
      <c r="DW526" s="62"/>
      <c r="DX526" s="62">
        <f t="shared" si="22"/>
        <v>0</v>
      </c>
      <c r="DY526" s="62"/>
      <c r="DZ526" s="62"/>
      <c r="EA526" s="62"/>
      <c r="EB526" s="62"/>
      <c r="EC526" s="62"/>
      <c r="ED526" s="62"/>
      <c r="EE526" s="62"/>
      <c r="EF526" s="62"/>
      <c r="EG526" s="62"/>
      <c r="EH526" s="62"/>
      <c r="EI526" s="62"/>
      <c r="EJ526" s="62"/>
      <c r="EK526" s="62">
        <f t="shared" si="23"/>
        <v>7126.5</v>
      </c>
      <c r="EL526" s="62"/>
      <c r="EM526" s="62"/>
      <c r="EN526" s="62"/>
      <c r="EO526" s="62"/>
      <c r="EP526" s="62"/>
      <c r="EQ526" s="62"/>
      <c r="ER526" s="62"/>
      <c r="ES526" s="62"/>
      <c r="ET526" s="62"/>
      <c r="EU526" s="62"/>
      <c r="EV526" s="62"/>
      <c r="EW526" s="62"/>
      <c r="EX526" s="62">
        <f t="shared" si="24"/>
        <v>7126.5</v>
      </c>
      <c r="EY526" s="62"/>
      <c r="EZ526" s="62"/>
      <c r="FA526" s="62"/>
      <c r="FB526" s="62"/>
      <c r="FC526" s="62"/>
      <c r="FD526" s="62"/>
      <c r="FE526" s="62"/>
      <c r="FF526" s="62"/>
      <c r="FG526" s="62"/>
      <c r="FH526" s="62"/>
      <c r="FI526" s="62"/>
      <c r="FJ526" s="66"/>
    </row>
    <row r="527" spans="1:166" ht="48.6" customHeight="1">
      <c r="A527" s="68" t="s">
        <v>445</v>
      </c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9"/>
      <c r="AK527" s="58"/>
      <c r="AL527" s="59"/>
      <c r="AM527" s="59"/>
      <c r="AN527" s="59"/>
      <c r="AO527" s="59"/>
      <c r="AP527" s="59"/>
      <c r="AQ527" s="59" t="s">
        <v>612</v>
      </c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  <c r="BB527" s="59"/>
      <c r="BC527" s="62">
        <v>30724.2</v>
      </c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  <c r="BT527" s="62"/>
      <c r="BU527" s="62">
        <v>30724.2</v>
      </c>
      <c r="BV527" s="62"/>
      <c r="BW527" s="62"/>
      <c r="BX527" s="62"/>
      <c r="BY527" s="62"/>
      <c r="BZ527" s="62"/>
      <c r="CA527" s="62"/>
      <c r="CB527" s="62"/>
      <c r="CC527" s="62"/>
      <c r="CD527" s="62"/>
      <c r="CE527" s="62"/>
      <c r="CF527" s="62"/>
      <c r="CG527" s="62"/>
      <c r="CH527" s="62">
        <v>18255.14</v>
      </c>
      <c r="CI527" s="62"/>
      <c r="CJ527" s="62"/>
      <c r="CK527" s="62"/>
      <c r="CL527" s="62"/>
      <c r="CM527" s="62"/>
      <c r="CN527" s="62"/>
      <c r="CO527" s="62"/>
      <c r="CP527" s="62"/>
      <c r="CQ527" s="62"/>
      <c r="CR527" s="62"/>
      <c r="CS527" s="62"/>
      <c r="CT527" s="62"/>
      <c r="CU527" s="62"/>
      <c r="CV527" s="62"/>
      <c r="CW527" s="62"/>
      <c r="CX527" s="62"/>
      <c r="CY527" s="62"/>
      <c r="CZ527" s="62"/>
      <c r="DA527" s="62"/>
      <c r="DB527" s="62"/>
      <c r="DC527" s="62"/>
      <c r="DD527" s="62"/>
      <c r="DE527" s="62"/>
      <c r="DF527" s="62"/>
      <c r="DG527" s="62"/>
      <c r="DH527" s="62"/>
      <c r="DI527" s="62"/>
      <c r="DJ527" s="62"/>
      <c r="DK527" s="62"/>
      <c r="DL527" s="62"/>
      <c r="DM527" s="62"/>
      <c r="DN527" s="62"/>
      <c r="DO527" s="62"/>
      <c r="DP527" s="62"/>
      <c r="DQ527" s="62"/>
      <c r="DR527" s="62"/>
      <c r="DS527" s="62"/>
      <c r="DT527" s="62"/>
      <c r="DU527" s="62"/>
      <c r="DV527" s="62"/>
      <c r="DW527" s="62"/>
      <c r="DX527" s="62">
        <f t="shared" si="22"/>
        <v>18255.14</v>
      </c>
      <c r="DY527" s="62"/>
      <c r="DZ527" s="62"/>
      <c r="EA527" s="62"/>
      <c r="EB527" s="62"/>
      <c r="EC527" s="62"/>
      <c r="ED527" s="62"/>
      <c r="EE527" s="62"/>
      <c r="EF527" s="62"/>
      <c r="EG527" s="62"/>
      <c r="EH527" s="62"/>
      <c r="EI527" s="62"/>
      <c r="EJ527" s="62"/>
      <c r="EK527" s="62">
        <f t="shared" si="23"/>
        <v>12469.060000000001</v>
      </c>
      <c r="EL527" s="62"/>
      <c r="EM527" s="62"/>
      <c r="EN527" s="62"/>
      <c r="EO527" s="62"/>
      <c r="EP527" s="62"/>
      <c r="EQ527" s="62"/>
      <c r="ER527" s="62"/>
      <c r="ES527" s="62"/>
      <c r="ET527" s="62"/>
      <c r="EU527" s="62"/>
      <c r="EV527" s="62"/>
      <c r="EW527" s="62"/>
      <c r="EX527" s="62">
        <f t="shared" si="24"/>
        <v>12469.060000000001</v>
      </c>
      <c r="EY527" s="62"/>
      <c r="EZ527" s="62"/>
      <c r="FA527" s="62"/>
      <c r="FB527" s="62"/>
      <c r="FC527" s="62"/>
      <c r="FD527" s="62"/>
      <c r="FE527" s="62"/>
      <c r="FF527" s="62"/>
      <c r="FG527" s="62"/>
      <c r="FH527" s="62"/>
      <c r="FI527" s="62"/>
      <c r="FJ527" s="66"/>
    </row>
    <row r="528" spans="1:166" ht="24.2" customHeight="1">
      <c r="A528" s="68" t="s">
        <v>281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9"/>
      <c r="AK528" s="58"/>
      <c r="AL528" s="59"/>
      <c r="AM528" s="59"/>
      <c r="AN528" s="59"/>
      <c r="AO528" s="59"/>
      <c r="AP528" s="59"/>
      <c r="AQ528" s="59" t="s">
        <v>613</v>
      </c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  <c r="BB528" s="59"/>
      <c r="BC528" s="62">
        <v>150000</v>
      </c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>
        <v>150000</v>
      </c>
      <c r="BV528" s="62"/>
      <c r="BW528" s="62"/>
      <c r="BX528" s="62"/>
      <c r="BY528" s="62"/>
      <c r="BZ528" s="62"/>
      <c r="CA528" s="62"/>
      <c r="CB528" s="62"/>
      <c r="CC528" s="62"/>
      <c r="CD528" s="62"/>
      <c r="CE528" s="62"/>
      <c r="CF528" s="62"/>
      <c r="CG528" s="62"/>
      <c r="CH528" s="62"/>
      <c r="CI528" s="62"/>
      <c r="CJ528" s="62"/>
      <c r="CK528" s="62"/>
      <c r="CL528" s="62"/>
      <c r="CM528" s="62"/>
      <c r="CN528" s="62"/>
      <c r="CO528" s="62"/>
      <c r="CP528" s="62"/>
      <c r="CQ528" s="62"/>
      <c r="CR528" s="62"/>
      <c r="CS528" s="62"/>
      <c r="CT528" s="62"/>
      <c r="CU528" s="62"/>
      <c r="CV528" s="62"/>
      <c r="CW528" s="62"/>
      <c r="CX528" s="62"/>
      <c r="CY528" s="62"/>
      <c r="CZ528" s="62"/>
      <c r="DA528" s="62"/>
      <c r="DB528" s="62"/>
      <c r="DC528" s="62"/>
      <c r="DD528" s="62"/>
      <c r="DE528" s="62"/>
      <c r="DF528" s="62"/>
      <c r="DG528" s="62"/>
      <c r="DH528" s="62"/>
      <c r="DI528" s="62"/>
      <c r="DJ528" s="62"/>
      <c r="DK528" s="62"/>
      <c r="DL528" s="62"/>
      <c r="DM528" s="62"/>
      <c r="DN528" s="62"/>
      <c r="DO528" s="62"/>
      <c r="DP528" s="62"/>
      <c r="DQ528" s="62"/>
      <c r="DR528" s="62"/>
      <c r="DS528" s="62"/>
      <c r="DT528" s="62"/>
      <c r="DU528" s="62"/>
      <c r="DV528" s="62"/>
      <c r="DW528" s="62"/>
      <c r="DX528" s="62">
        <f t="shared" si="22"/>
        <v>0</v>
      </c>
      <c r="DY528" s="62"/>
      <c r="DZ528" s="62"/>
      <c r="EA528" s="62"/>
      <c r="EB528" s="62"/>
      <c r="EC528" s="62"/>
      <c r="ED528" s="62"/>
      <c r="EE528" s="62"/>
      <c r="EF528" s="62"/>
      <c r="EG528" s="62"/>
      <c r="EH528" s="62"/>
      <c r="EI528" s="62"/>
      <c r="EJ528" s="62"/>
      <c r="EK528" s="62">
        <f t="shared" si="23"/>
        <v>150000</v>
      </c>
      <c r="EL528" s="62"/>
      <c r="EM528" s="62"/>
      <c r="EN528" s="62"/>
      <c r="EO528" s="62"/>
      <c r="EP528" s="62"/>
      <c r="EQ528" s="62"/>
      <c r="ER528" s="62"/>
      <c r="ES528" s="62"/>
      <c r="ET528" s="62"/>
      <c r="EU528" s="62"/>
      <c r="EV528" s="62"/>
      <c r="EW528" s="62"/>
      <c r="EX528" s="62">
        <f t="shared" si="24"/>
        <v>150000</v>
      </c>
      <c r="EY528" s="62"/>
      <c r="EZ528" s="62"/>
      <c r="FA528" s="62"/>
      <c r="FB528" s="62"/>
      <c r="FC528" s="62"/>
      <c r="FD528" s="62"/>
      <c r="FE528" s="62"/>
      <c r="FF528" s="62"/>
      <c r="FG528" s="62"/>
      <c r="FH528" s="62"/>
      <c r="FI528" s="62"/>
      <c r="FJ528" s="66"/>
    </row>
    <row r="529" spans="1:166" ht="48.6" customHeight="1">
      <c r="A529" s="68" t="s">
        <v>445</v>
      </c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9"/>
      <c r="AK529" s="58"/>
      <c r="AL529" s="59"/>
      <c r="AM529" s="59"/>
      <c r="AN529" s="59"/>
      <c r="AO529" s="59"/>
      <c r="AP529" s="59"/>
      <c r="AQ529" s="59" t="s">
        <v>614</v>
      </c>
      <c r="AR529" s="59"/>
      <c r="AS529" s="59"/>
      <c r="AT529" s="59"/>
      <c r="AU529" s="59"/>
      <c r="AV529" s="59"/>
      <c r="AW529" s="59"/>
      <c r="AX529" s="59"/>
      <c r="AY529" s="59"/>
      <c r="AZ529" s="59"/>
      <c r="BA529" s="59"/>
      <c r="BB529" s="59"/>
      <c r="BC529" s="62">
        <v>150000</v>
      </c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>
        <v>150000</v>
      </c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/>
      <c r="CG529" s="62"/>
      <c r="CH529" s="62"/>
      <c r="CI529" s="62"/>
      <c r="CJ529" s="62"/>
      <c r="CK529" s="62"/>
      <c r="CL529" s="62"/>
      <c r="CM529" s="62"/>
      <c r="CN529" s="62"/>
      <c r="CO529" s="62"/>
      <c r="CP529" s="62"/>
      <c r="CQ529" s="62"/>
      <c r="CR529" s="62"/>
      <c r="CS529" s="62"/>
      <c r="CT529" s="62"/>
      <c r="CU529" s="62"/>
      <c r="CV529" s="62"/>
      <c r="CW529" s="62"/>
      <c r="CX529" s="62"/>
      <c r="CY529" s="62"/>
      <c r="CZ529" s="62"/>
      <c r="DA529" s="62"/>
      <c r="DB529" s="62"/>
      <c r="DC529" s="62"/>
      <c r="DD529" s="62"/>
      <c r="DE529" s="62"/>
      <c r="DF529" s="62"/>
      <c r="DG529" s="62"/>
      <c r="DH529" s="62"/>
      <c r="DI529" s="62"/>
      <c r="DJ529" s="62"/>
      <c r="DK529" s="62"/>
      <c r="DL529" s="62"/>
      <c r="DM529" s="62"/>
      <c r="DN529" s="62"/>
      <c r="DO529" s="62"/>
      <c r="DP529" s="62"/>
      <c r="DQ529" s="62"/>
      <c r="DR529" s="62"/>
      <c r="DS529" s="62"/>
      <c r="DT529" s="62"/>
      <c r="DU529" s="62"/>
      <c r="DV529" s="62"/>
      <c r="DW529" s="62"/>
      <c r="DX529" s="62">
        <f t="shared" si="22"/>
        <v>0</v>
      </c>
      <c r="DY529" s="62"/>
      <c r="DZ529" s="62"/>
      <c r="EA529" s="62"/>
      <c r="EB529" s="62"/>
      <c r="EC529" s="62"/>
      <c r="ED529" s="62"/>
      <c r="EE529" s="62"/>
      <c r="EF529" s="62"/>
      <c r="EG529" s="62"/>
      <c r="EH529" s="62"/>
      <c r="EI529" s="62"/>
      <c r="EJ529" s="62"/>
      <c r="EK529" s="62">
        <f t="shared" si="23"/>
        <v>150000</v>
      </c>
      <c r="EL529" s="62"/>
      <c r="EM529" s="62"/>
      <c r="EN529" s="62"/>
      <c r="EO529" s="62"/>
      <c r="EP529" s="62"/>
      <c r="EQ529" s="62"/>
      <c r="ER529" s="62"/>
      <c r="ES529" s="62"/>
      <c r="ET529" s="62"/>
      <c r="EU529" s="62"/>
      <c r="EV529" s="62"/>
      <c r="EW529" s="62"/>
      <c r="EX529" s="62">
        <f t="shared" si="24"/>
        <v>150000</v>
      </c>
      <c r="EY529" s="62"/>
      <c r="EZ529" s="62"/>
      <c r="FA529" s="62"/>
      <c r="FB529" s="62"/>
      <c r="FC529" s="62"/>
      <c r="FD529" s="62"/>
      <c r="FE529" s="62"/>
      <c r="FF529" s="62"/>
      <c r="FG529" s="62"/>
      <c r="FH529" s="62"/>
      <c r="FI529" s="62"/>
      <c r="FJ529" s="66"/>
    </row>
    <row r="530" spans="1:166" ht="48.6" customHeight="1">
      <c r="A530" s="68" t="s">
        <v>445</v>
      </c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9"/>
      <c r="AK530" s="58"/>
      <c r="AL530" s="59"/>
      <c r="AM530" s="59"/>
      <c r="AN530" s="59"/>
      <c r="AO530" s="59"/>
      <c r="AP530" s="59"/>
      <c r="AQ530" s="59" t="s">
        <v>615</v>
      </c>
      <c r="AR530" s="59"/>
      <c r="AS530" s="59"/>
      <c r="AT530" s="59"/>
      <c r="AU530" s="59"/>
      <c r="AV530" s="59"/>
      <c r="AW530" s="59"/>
      <c r="AX530" s="59"/>
      <c r="AY530" s="59"/>
      <c r="AZ530" s="59"/>
      <c r="BA530" s="59"/>
      <c r="BB530" s="59"/>
      <c r="BC530" s="62">
        <v>5000</v>
      </c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>
        <v>5000</v>
      </c>
      <c r="BV530" s="62"/>
      <c r="BW530" s="62"/>
      <c r="BX530" s="62"/>
      <c r="BY530" s="62"/>
      <c r="BZ530" s="62"/>
      <c r="CA530" s="62"/>
      <c r="CB530" s="62"/>
      <c r="CC530" s="62"/>
      <c r="CD530" s="62"/>
      <c r="CE530" s="62"/>
      <c r="CF530" s="62"/>
      <c r="CG530" s="62"/>
      <c r="CH530" s="62"/>
      <c r="CI530" s="62"/>
      <c r="CJ530" s="62"/>
      <c r="CK530" s="62"/>
      <c r="CL530" s="62"/>
      <c r="CM530" s="62"/>
      <c r="CN530" s="62"/>
      <c r="CO530" s="62"/>
      <c r="CP530" s="62"/>
      <c r="CQ530" s="62"/>
      <c r="CR530" s="62"/>
      <c r="CS530" s="62"/>
      <c r="CT530" s="62"/>
      <c r="CU530" s="62"/>
      <c r="CV530" s="62"/>
      <c r="CW530" s="62"/>
      <c r="CX530" s="62"/>
      <c r="CY530" s="62"/>
      <c r="CZ530" s="62"/>
      <c r="DA530" s="62"/>
      <c r="DB530" s="62"/>
      <c r="DC530" s="62"/>
      <c r="DD530" s="62"/>
      <c r="DE530" s="62"/>
      <c r="DF530" s="62"/>
      <c r="DG530" s="62"/>
      <c r="DH530" s="62"/>
      <c r="DI530" s="62"/>
      <c r="DJ530" s="62"/>
      <c r="DK530" s="62"/>
      <c r="DL530" s="62"/>
      <c r="DM530" s="62"/>
      <c r="DN530" s="62"/>
      <c r="DO530" s="62"/>
      <c r="DP530" s="62"/>
      <c r="DQ530" s="62"/>
      <c r="DR530" s="62"/>
      <c r="DS530" s="62"/>
      <c r="DT530" s="62"/>
      <c r="DU530" s="62"/>
      <c r="DV530" s="62"/>
      <c r="DW530" s="62"/>
      <c r="DX530" s="62">
        <f t="shared" si="22"/>
        <v>0</v>
      </c>
      <c r="DY530" s="62"/>
      <c r="DZ530" s="62"/>
      <c r="EA530" s="62"/>
      <c r="EB530" s="62"/>
      <c r="EC530" s="62"/>
      <c r="ED530" s="62"/>
      <c r="EE530" s="62"/>
      <c r="EF530" s="62"/>
      <c r="EG530" s="62"/>
      <c r="EH530" s="62"/>
      <c r="EI530" s="62"/>
      <c r="EJ530" s="62"/>
      <c r="EK530" s="62">
        <f t="shared" si="23"/>
        <v>5000</v>
      </c>
      <c r="EL530" s="62"/>
      <c r="EM530" s="62"/>
      <c r="EN530" s="62"/>
      <c r="EO530" s="62"/>
      <c r="EP530" s="62"/>
      <c r="EQ530" s="62"/>
      <c r="ER530" s="62"/>
      <c r="ES530" s="62"/>
      <c r="ET530" s="62"/>
      <c r="EU530" s="62"/>
      <c r="EV530" s="62"/>
      <c r="EW530" s="62"/>
      <c r="EX530" s="62">
        <f t="shared" si="24"/>
        <v>5000</v>
      </c>
      <c r="EY530" s="62"/>
      <c r="EZ530" s="62"/>
      <c r="FA530" s="62"/>
      <c r="FB530" s="62"/>
      <c r="FC530" s="62"/>
      <c r="FD530" s="62"/>
      <c r="FE530" s="62"/>
      <c r="FF530" s="62"/>
      <c r="FG530" s="62"/>
      <c r="FH530" s="62"/>
      <c r="FI530" s="62"/>
      <c r="FJ530" s="66"/>
    </row>
    <row r="531" spans="1:166" ht="12.75">
      <c r="A531" s="68" t="s">
        <v>183</v>
      </c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9"/>
      <c r="AK531" s="58"/>
      <c r="AL531" s="59"/>
      <c r="AM531" s="59"/>
      <c r="AN531" s="59"/>
      <c r="AO531" s="59"/>
      <c r="AP531" s="59"/>
      <c r="AQ531" s="59" t="s">
        <v>616</v>
      </c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  <c r="BB531" s="59"/>
      <c r="BC531" s="62">
        <v>914881.05</v>
      </c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>
        <v>914881.05</v>
      </c>
      <c r="BV531" s="62"/>
      <c r="BW531" s="62"/>
      <c r="BX531" s="62"/>
      <c r="BY531" s="62"/>
      <c r="BZ531" s="62"/>
      <c r="CA531" s="62"/>
      <c r="CB531" s="62"/>
      <c r="CC531" s="62"/>
      <c r="CD531" s="62"/>
      <c r="CE531" s="62"/>
      <c r="CF531" s="62"/>
      <c r="CG531" s="62"/>
      <c r="CH531" s="62"/>
      <c r="CI531" s="62"/>
      <c r="CJ531" s="62"/>
      <c r="CK531" s="62"/>
      <c r="CL531" s="62"/>
      <c r="CM531" s="62"/>
      <c r="CN531" s="62"/>
      <c r="CO531" s="62"/>
      <c r="CP531" s="62"/>
      <c r="CQ531" s="62"/>
      <c r="CR531" s="62"/>
      <c r="CS531" s="62"/>
      <c r="CT531" s="62"/>
      <c r="CU531" s="62"/>
      <c r="CV531" s="62"/>
      <c r="CW531" s="62"/>
      <c r="CX531" s="62"/>
      <c r="CY531" s="62"/>
      <c r="CZ531" s="62"/>
      <c r="DA531" s="62"/>
      <c r="DB531" s="62"/>
      <c r="DC531" s="62"/>
      <c r="DD531" s="62"/>
      <c r="DE531" s="62"/>
      <c r="DF531" s="62"/>
      <c r="DG531" s="62"/>
      <c r="DH531" s="62"/>
      <c r="DI531" s="62"/>
      <c r="DJ531" s="62"/>
      <c r="DK531" s="62"/>
      <c r="DL531" s="62"/>
      <c r="DM531" s="62"/>
      <c r="DN531" s="62"/>
      <c r="DO531" s="62"/>
      <c r="DP531" s="62"/>
      <c r="DQ531" s="62"/>
      <c r="DR531" s="62"/>
      <c r="DS531" s="62"/>
      <c r="DT531" s="62"/>
      <c r="DU531" s="62"/>
      <c r="DV531" s="62"/>
      <c r="DW531" s="62"/>
      <c r="DX531" s="62">
        <f t="shared" si="22"/>
        <v>0</v>
      </c>
      <c r="DY531" s="62"/>
      <c r="DZ531" s="62"/>
      <c r="EA531" s="62"/>
      <c r="EB531" s="62"/>
      <c r="EC531" s="62"/>
      <c r="ED531" s="62"/>
      <c r="EE531" s="62"/>
      <c r="EF531" s="62"/>
      <c r="EG531" s="62"/>
      <c r="EH531" s="62"/>
      <c r="EI531" s="62"/>
      <c r="EJ531" s="62"/>
      <c r="EK531" s="62">
        <f t="shared" si="23"/>
        <v>914881.05</v>
      </c>
      <c r="EL531" s="62"/>
      <c r="EM531" s="62"/>
      <c r="EN531" s="62"/>
      <c r="EO531" s="62"/>
      <c r="EP531" s="62"/>
      <c r="EQ531" s="62"/>
      <c r="ER531" s="62"/>
      <c r="ES531" s="62"/>
      <c r="ET531" s="62"/>
      <c r="EU531" s="62"/>
      <c r="EV531" s="62"/>
      <c r="EW531" s="62"/>
      <c r="EX531" s="62">
        <f t="shared" si="24"/>
        <v>914881.05</v>
      </c>
      <c r="EY531" s="62"/>
      <c r="EZ531" s="62"/>
      <c r="FA531" s="62"/>
      <c r="FB531" s="62"/>
      <c r="FC531" s="62"/>
      <c r="FD531" s="62"/>
      <c r="FE531" s="62"/>
      <c r="FF531" s="62"/>
      <c r="FG531" s="62"/>
      <c r="FH531" s="62"/>
      <c r="FI531" s="62"/>
      <c r="FJ531" s="66"/>
    </row>
    <row r="532" spans="1:166" ht="12.75">
      <c r="A532" s="68" t="s">
        <v>183</v>
      </c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9"/>
      <c r="AK532" s="58"/>
      <c r="AL532" s="59"/>
      <c r="AM532" s="59"/>
      <c r="AN532" s="59"/>
      <c r="AO532" s="59"/>
      <c r="AP532" s="59"/>
      <c r="AQ532" s="59" t="s">
        <v>617</v>
      </c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  <c r="BB532" s="59"/>
      <c r="BC532" s="62">
        <v>1318.95</v>
      </c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>
        <v>1318.95</v>
      </c>
      <c r="BV532" s="62"/>
      <c r="BW532" s="62"/>
      <c r="BX532" s="62"/>
      <c r="BY532" s="62"/>
      <c r="BZ532" s="62"/>
      <c r="CA532" s="62"/>
      <c r="CB532" s="62"/>
      <c r="CC532" s="62"/>
      <c r="CD532" s="62"/>
      <c r="CE532" s="62"/>
      <c r="CF532" s="62"/>
      <c r="CG532" s="62"/>
      <c r="CH532" s="62"/>
      <c r="CI532" s="62"/>
      <c r="CJ532" s="62"/>
      <c r="CK532" s="62"/>
      <c r="CL532" s="62"/>
      <c r="CM532" s="62"/>
      <c r="CN532" s="62"/>
      <c r="CO532" s="62"/>
      <c r="CP532" s="62"/>
      <c r="CQ532" s="62"/>
      <c r="CR532" s="62"/>
      <c r="CS532" s="62"/>
      <c r="CT532" s="62"/>
      <c r="CU532" s="62"/>
      <c r="CV532" s="62"/>
      <c r="CW532" s="62"/>
      <c r="CX532" s="62"/>
      <c r="CY532" s="62"/>
      <c r="CZ532" s="62"/>
      <c r="DA532" s="62"/>
      <c r="DB532" s="62"/>
      <c r="DC532" s="62"/>
      <c r="DD532" s="62"/>
      <c r="DE532" s="62"/>
      <c r="DF532" s="62"/>
      <c r="DG532" s="62"/>
      <c r="DH532" s="62"/>
      <c r="DI532" s="62"/>
      <c r="DJ532" s="62"/>
      <c r="DK532" s="62"/>
      <c r="DL532" s="62"/>
      <c r="DM532" s="62"/>
      <c r="DN532" s="62"/>
      <c r="DO532" s="62"/>
      <c r="DP532" s="62"/>
      <c r="DQ532" s="62"/>
      <c r="DR532" s="62"/>
      <c r="DS532" s="62"/>
      <c r="DT532" s="62"/>
      <c r="DU532" s="62"/>
      <c r="DV532" s="62"/>
      <c r="DW532" s="62"/>
      <c r="DX532" s="62">
        <f t="shared" si="22"/>
        <v>0</v>
      </c>
      <c r="DY532" s="62"/>
      <c r="DZ532" s="62"/>
      <c r="EA532" s="62"/>
      <c r="EB532" s="62"/>
      <c r="EC532" s="62"/>
      <c r="ED532" s="62"/>
      <c r="EE532" s="62"/>
      <c r="EF532" s="62"/>
      <c r="EG532" s="62"/>
      <c r="EH532" s="62"/>
      <c r="EI532" s="62"/>
      <c r="EJ532" s="62"/>
      <c r="EK532" s="62">
        <f t="shared" si="23"/>
        <v>1318.95</v>
      </c>
      <c r="EL532" s="62"/>
      <c r="EM532" s="62"/>
      <c r="EN532" s="62"/>
      <c r="EO532" s="62"/>
      <c r="EP532" s="62"/>
      <c r="EQ532" s="62"/>
      <c r="ER532" s="62"/>
      <c r="ES532" s="62"/>
      <c r="ET532" s="62"/>
      <c r="EU532" s="62"/>
      <c r="EV532" s="62"/>
      <c r="EW532" s="62"/>
      <c r="EX532" s="62">
        <f t="shared" si="24"/>
        <v>1318.95</v>
      </c>
      <c r="EY532" s="62"/>
      <c r="EZ532" s="62"/>
      <c r="FA532" s="62"/>
      <c r="FB532" s="62"/>
      <c r="FC532" s="62"/>
      <c r="FD532" s="62"/>
      <c r="FE532" s="62"/>
      <c r="FF532" s="62"/>
      <c r="FG532" s="62"/>
      <c r="FH532" s="62"/>
      <c r="FI532" s="62"/>
      <c r="FJ532" s="66"/>
    </row>
    <row r="533" spans="1:166" ht="24.2" customHeight="1">
      <c r="A533" s="68" t="s">
        <v>538</v>
      </c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9"/>
      <c r="AK533" s="58"/>
      <c r="AL533" s="59"/>
      <c r="AM533" s="59"/>
      <c r="AN533" s="59"/>
      <c r="AO533" s="59"/>
      <c r="AP533" s="59"/>
      <c r="AQ533" s="59" t="s">
        <v>618</v>
      </c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  <c r="BB533" s="59"/>
      <c r="BC533" s="62">
        <v>27775.69</v>
      </c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  <c r="BT533" s="62"/>
      <c r="BU533" s="62">
        <v>27775.69</v>
      </c>
      <c r="BV533" s="62"/>
      <c r="BW533" s="62"/>
      <c r="BX533" s="62"/>
      <c r="BY533" s="62"/>
      <c r="BZ533" s="62"/>
      <c r="CA533" s="62"/>
      <c r="CB533" s="62"/>
      <c r="CC533" s="62"/>
      <c r="CD533" s="62"/>
      <c r="CE533" s="62"/>
      <c r="CF533" s="62"/>
      <c r="CG533" s="62"/>
      <c r="CH533" s="62"/>
      <c r="CI533" s="62"/>
      <c r="CJ533" s="62"/>
      <c r="CK533" s="62"/>
      <c r="CL533" s="62"/>
      <c r="CM533" s="62"/>
      <c r="CN533" s="62"/>
      <c r="CO533" s="62"/>
      <c r="CP533" s="62"/>
      <c r="CQ533" s="62"/>
      <c r="CR533" s="62"/>
      <c r="CS533" s="62"/>
      <c r="CT533" s="62"/>
      <c r="CU533" s="62"/>
      <c r="CV533" s="62"/>
      <c r="CW533" s="62"/>
      <c r="CX533" s="62"/>
      <c r="CY533" s="62"/>
      <c r="CZ533" s="62"/>
      <c r="DA533" s="62"/>
      <c r="DB533" s="62"/>
      <c r="DC533" s="62"/>
      <c r="DD533" s="62"/>
      <c r="DE533" s="62"/>
      <c r="DF533" s="62"/>
      <c r="DG533" s="62"/>
      <c r="DH533" s="62"/>
      <c r="DI533" s="62"/>
      <c r="DJ533" s="62"/>
      <c r="DK533" s="62"/>
      <c r="DL533" s="62"/>
      <c r="DM533" s="62"/>
      <c r="DN533" s="62"/>
      <c r="DO533" s="62"/>
      <c r="DP533" s="62"/>
      <c r="DQ533" s="62"/>
      <c r="DR533" s="62"/>
      <c r="DS533" s="62"/>
      <c r="DT533" s="62"/>
      <c r="DU533" s="62"/>
      <c r="DV533" s="62"/>
      <c r="DW533" s="62"/>
      <c r="DX533" s="62">
        <f t="shared" ref="DX533:DX596" si="25">CH533+CX533+DK533</f>
        <v>0</v>
      </c>
      <c r="DY533" s="62"/>
      <c r="DZ533" s="62"/>
      <c r="EA533" s="62"/>
      <c r="EB533" s="62"/>
      <c r="EC533" s="62"/>
      <c r="ED533" s="62"/>
      <c r="EE533" s="62"/>
      <c r="EF533" s="62"/>
      <c r="EG533" s="62"/>
      <c r="EH533" s="62"/>
      <c r="EI533" s="62"/>
      <c r="EJ533" s="62"/>
      <c r="EK533" s="62">
        <f t="shared" ref="EK533:EK596" si="26">BC533-DX533</f>
        <v>27775.69</v>
      </c>
      <c r="EL533" s="62"/>
      <c r="EM533" s="62"/>
      <c r="EN533" s="62"/>
      <c r="EO533" s="62"/>
      <c r="EP533" s="62"/>
      <c r="EQ533" s="62"/>
      <c r="ER533" s="62"/>
      <c r="ES533" s="62"/>
      <c r="ET533" s="62"/>
      <c r="EU533" s="62"/>
      <c r="EV533" s="62"/>
      <c r="EW533" s="62"/>
      <c r="EX533" s="62">
        <f t="shared" ref="EX533:EX596" si="27">BU533-DX533</f>
        <v>27775.69</v>
      </c>
      <c r="EY533" s="62"/>
      <c r="EZ533" s="62"/>
      <c r="FA533" s="62"/>
      <c r="FB533" s="62"/>
      <c r="FC533" s="62"/>
      <c r="FD533" s="62"/>
      <c r="FE533" s="62"/>
      <c r="FF533" s="62"/>
      <c r="FG533" s="62"/>
      <c r="FH533" s="62"/>
      <c r="FI533" s="62"/>
      <c r="FJ533" s="66"/>
    </row>
    <row r="534" spans="1:166" ht="24.2" customHeight="1">
      <c r="A534" s="68" t="s">
        <v>197</v>
      </c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9"/>
      <c r="AK534" s="58"/>
      <c r="AL534" s="59"/>
      <c r="AM534" s="59"/>
      <c r="AN534" s="59"/>
      <c r="AO534" s="59"/>
      <c r="AP534" s="59"/>
      <c r="AQ534" s="59" t="s">
        <v>619</v>
      </c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62">
        <v>261000</v>
      </c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>
        <v>261000</v>
      </c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/>
      <c r="CI534" s="62"/>
      <c r="CJ534" s="62"/>
      <c r="CK534" s="62"/>
      <c r="CL534" s="62"/>
      <c r="CM534" s="62"/>
      <c r="CN534" s="62"/>
      <c r="CO534" s="62"/>
      <c r="CP534" s="62"/>
      <c r="CQ534" s="62"/>
      <c r="CR534" s="62"/>
      <c r="CS534" s="62"/>
      <c r="CT534" s="62"/>
      <c r="CU534" s="62"/>
      <c r="CV534" s="62"/>
      <c r="CW534" s="62"/>
      <c r="CX534" s="62"/>
      <c r="CY534" s="62"/>
      <c r="CZ534" s="62"/>
      <c r="DA534" s="62"/>
      <c r="DB534" s="62"/>
      <c r="DC534" s="62"/>
      <c r="DD534" s="62"/>
      <c r="DE534" s="62"/>
      <c r="DF534" s="62"/>
      <c r="DG534" s="62"/>
      <c r="DH534" s="62"/>
      <c r="DI534" s="62"/>
      <c r="DJ534" s="62"/>
      <c r="DK534" s="62"/>
      <c r="DL534" s="62"/>
      <c r="DM534" s="62"/>
      <c r="DN534" s="62"/>
      <c r="DO534" s="62"/>
      <c r="DP534" s="62"/>
      <c r="DQ534" s="62"/>
      <c r="DR534" s="62"/>
      <c r="DS534" s="62"/>
      <c r="DT534" s="62"/>
      <c r="DU534" s="62"/>
      <c r="DV534" s="62"/>
      <c r="DW534" s="62"/>
      <c r="DX534" s="62">
        <f t="shared" si="25"/>
        <v>0</v>
      </c>
      <c r="DY534" s="62"/>
      <c r="DZ534" s="62"/>
      <c r="EA534" s="62"/>
      <c r="EB534" s="62"/>
      <c r="EC534" s="62"/>
      <c r="ED534" s="62"/>
      <c r="EE534" s="62"/>
      <c r="EF534" s="62"/>
      <c r="EG534" s="62"/>
      <c r="EH534" s="62"/>
      <c r="EI534" s="62"/>
      <c r="EJ534" s="62"/>
      <c r="EK534" s="62">
        <f t="shared" si="26"/>
        <v>261000</v>
      </c>
      <c r="EL534" s="62"/>
      <c r="EM534" s="62"/>
      <c r="EN534" s="62"/>
      <c r="EO534" s="62"/>
      <c r="EP534" s="62"/>
      <c r="EQ534" s="62"/>
      <c r="ER534" s="62"/>
      <c r="ES534" s="62"/>
      <c r="ET534" s="62"/>
      <c r="EU534" s="62"/>
      <c r="EV534" s="62"/>
      <c r="EW534" s="62"/>
      <c r="EX534" s="62">
        <f t="shared" si="27"/>
        <v>261000</v>
      </c>
      <c r="EY534" s="62"/>
      <c r="EZ534" s="62"/>
      <c r="FA534" s="62"/>
      <c r="FB534" s="62"/>
      <c r="FC534" s="62"/>
      <c r="FD534" s="62"/>
      <c r="FE534" s="62"/>
      <c r="FF534" s="62"/>
      <c r="FG534" s="62"/>
      <c r="FH534" s="62"/>
      <c r="FI534" s="62"/>
      <c r="FJ534" s="66"/>
    </row>
    <row r="535" spans="1:166" ht="48.6" customHeight="1">
      <c r="A535" s="68" t="s">
        <v>445</v>
      </c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9"/>
      <c r="AK535" s="58"/>
      <c r="AL535" s="59"/>
      <c r="AM535" s="59"/>
      <c r="AN535" s="59"/>
      <c r="AO535" s="59"/>
      <c r="AP535" s="59"/>
      <c r="AQ535" s="59" t="s">
        <v>620</v>
      </c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  <c r="BB535" s="59"/>
      <c r="BC535" s="62">
        <v>1114518.95</v>
      </c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>
        <v>1114518.95</v>
      </c>
      <c r="BV535" s="62"/>
      <c r="BW535" s="62"/>
      <c r="BX535" s="62"/>
      <c r="BY535" s="62"/>
      <c r="BZ535" s="62"/>
      <c r="CA535" s="62"/>
      <c r="CB535" s="62"/>
      <c r="CC535" s="62"/>
      <c r="CD535" s="62"/>
      <c r="CE535" s="62"/>
      <c r="CF535" s="62"/>
      <c r="CG535" s="62"/>
      <c r="CH535" s="62">
        <v>1112438.72</v>
      </c>
      <c r="CI535" s="62"/>
      <c r="CJ535" s="62"/>
      <c r="CK535" s="62"/>
      <c r="CL535" s="62"/>
      <c r="CM535" s="62"/>
      <c r="CN535" s="62"/>
      <c r="CO535" s="62"/>
      <c r="CP535" s="62"/>
      <c r="CQ535" s="62"/>
      <c r="CR535" s="62"/>
      <c r="CS535" s="62"/>
      <c r="CT535" s="62"/>
      <c r="CU535" s="62"/>
      <c r="CV535" s="62"/>
      <c r="CW535" s="62"/>
      <c r="CX535" s="62"/>
      <c r="CY535" s="62"/>
      <c r="CZ535" s="62"/>
      <c r="DA535" s="62"/>
      <c r="DB535" s="62"/>
      <c r="DC535" s="62"/>
      <c r="DD535" s="62"/>
      <c r="DE535" s="62"/>
      <c r="DF535" s="62"/>
      <c r="DG535" s="62"/>
      <c r="DH535" s="62"/>
      <c r="DI535" s="62"/>
      <c r="DJ535" s="62"/>
      <c r="DK535" s="62"/>
      <c r="DL535" s="62"/>
      <c r="DM535" s="62"/>
      <c r="DN535" s="62"/>
      <c r="DO535" s="62"/>
      <c r="DP535" s="62"/>
      <c r="DQ535" s="62"/>
      <c r="DR535" s="62"/>
      <c r="DS535" s="62"/>
      <c r="DT535" s="62"/>
      <c r="DU535" s="62"/>
      <c r="DV535" s="62"/>
      <c r="DW535" s="62"/>
      <c r="DX535" s="62">
        <f t="shared" si="25"/>
        <v>1112438.72</v>
      </c>
      <c r="DY535" s="62"/>
      <c r="DZ535" s="62"/>
      <c r="EA535" s="62"/>
      <c r="EB535" s="62"/>
      <c r="EC535" s="62"/>
      <c r="ED535" s="62"/>
      <c r="EE535" s="62"/>
      <c r="EF535" s="62"/>
      <c r="EG535" s="62"/>
      <c r="EH535" s="62"/>
      <c r="EI535" s="62"/>
      <c r="EJ535" s="62"/>
      <c r="EK535" s="62">
        <f t="shared" si="26"/>
        <v>2080.2299999999814</v>
      </c>
      <c r="EL535" s="62"/>
      <c r="EM535" s="62"/>
      <c r="EN535" s="62"/>
      <c r="EO535" s="62"/>
      <c r="EP535" s="62"/>
      <c r="EQ535" s="62"/>
      <c r="ER535" s="62"/>
      <c r="ES535" s="62"/>
      <c r="ET535" s="62"/>
      <c r="EU535" s="62"/>
      <c r="EV535" s="62"/>
      <c r="EW535" s="62"/>
      <c r="EX535" s="62">
        <f t="shared" si="27"/>
        <v>2080.2299999999814</v>
      </c>
      <c r="EY535" s="62"/>
      <c r="EZ535" s="62"/>
      <c r="FA535" s="62"/>
      <c r="FB535" s="62"/>
      <c r="FC535" s="62"/>
      <c r="FD535" s="62"/>
      <c r="FE535" s="62"/>
      <c r="FF535" s="62"/>
      <c r="FG535" s="62"/>
      <c r="FH535" s="62"/>
      <c r="FI535" s="62"/>
      <c r="FJ535" s="66"/>
    </row>
    <row r="536" spans="1:166" ht="48.6" customHeight="1">
      <c r="A536" s="68" t="s">
        <v>445</v>
      </c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9"/>
      <c r="AK536" s="58"/>
      <c r="AL536" s="59"/>
      <c r="AM536" s="59"/>
      <c r="AN536" s="59"/>
      <c r="AO536" s="59"/>
      <c r="AP536" s="59"/>
      <c r="AQ536" s="59" t="s">
        <v>621</v>
      </c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62">
        <v>26581.05</v>
      </c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  <c r="BT536" s="62"/>
      <c r="BU536" s="62">
        <v>26581.05</v>
      </c>
      <c r="BV536" s="62"/>
      <c r="BW536" s="62"/>
      <c r="BX536" s="62"/>
      <c r="BY536" s="62"/>
      <c r="BZ536" s="62"/>
      <c r="CA536" s="62"/>
      <c r="CB536" s="62"/>
      <c r="CC536" s="62"/>
      <c r="CD536" s="62"/>
      <c r="CE536" s="62"/>
      <c r="CF536" s="62"/>
      <c r="CG536" s="62"/>
      <c r="CH536" s="62"/>
      <c r="CI536" s="62"/>
      <c r="CJ536" s="62"/>
      <c r="CK536" s="62"/>
      <c r="CL536" s="62"/>
      <c r="CM536" s="62"/>
      <c r="CN536" s="62"/>
      <c r="CO536" s="62"/>
      <c r="CP536" s="62"/>
      <c r="CQ536" s="62"/>
      <c r="CR536" s="62"/>
      <c r="CS536" s="62"/>
      <c r="CT536" s="62"/>
      <c r="CU536" s="62"/>
      <c r="CV536" s="62"/>
      <c r="CW536" s="62"/>
      <c r="CX536" s="62"/>
      <c r="CY536" s="62"/>
      <c r="CZ536" s="62"/>
      <c r="DA536" s="62"/>
      <c r="DB536" s="62"/>
      <c r="DC536" s="62"/>
      <c r="DD536" s="62"/>
      <c r="DE536" s="62"/>
      <c r="DF536" s="62"/>
      <c r="DG536" s="62"/>
      <c r="DH536" s="62"/>
      <c r="DI536" s="62"/>
      <c r="DJ536" s="62"/>
      <c r="DK536" s="62"/>
      <c r="DL536" s="62"/>
      <c r="DM536" s="62"/>
      <c r="DN536" s="62"/>
      <c r="DO536" s="62"/>
      <c r="DP536" s="62"/>
      <c r="DQ536" s="62"/>
      <c r="DR536" s="62"/>
      <c r="DS536" s="62"/>
      <c r="DT536" s="62"/>
      <c r="DU536" s="62"/>
      <c r="DV536" s="62"/>
      <c r="DW536" s="62"/>
      <c r="DX536" s="62">
        <f t="shared" si="25"/>
        <v>0</v>
      </c>
      <c r="DY536" s="62"/>
      <c r="DZ536" s="62"/>
      <c r="EA536" s="62"/>
      <c r="EB536" s="62"/>
      <c r="EC536" s="62"/>
      <c r="ED536" s="62"/>
      <c r="EE536" s="62"/>
      <c r="EF536" s="62"/>
      <c r="EG536" s="62"/>
      <c r="EH536" s="62"/>
      <c r="EI536" s="62"/>
      <c r="EJ536" s="62"/>
      <c r="EK536" s="62">
        <f t="shared" si="26"/>
        <v>26581.05</v>
      </c>
      <c r="EL536" s="62"/>
      <c r="EM536" s="62"/>
      <c r="EN536" s="62"/>
      <c r="EO536" s="62"/>
      <c r="EP536" s="62"/>
      <c r="EQ536" s="62"/>
      <c r="ER536" s="62"/>
      <c r="ES536" s="62"/>
      <c r="ET536" s="62"/>
      <c r="EU536" s="62"/>
      <c r="EV536" s="62"/>
      <c r="EW536" s="62"/>
      <c r="EX536" s="62">
        <f t="shared" si="27"/>
        <v>26581.05</v>
      </c>
      <c r="EY536" s="62"/>
      <c r="EZ536" s="62"/>
      <c r="FA536" s="62"/>
      <c r="FB536" s="62"/>
      <c r="FC536" s="62"/>
      <c r="FD536" s="62"/>
      <c r="FE536" s="62"/>
      <c r="FF536" s="62"/>
      <c r="FG536" s="62"/>
      <c r="FH536" s="62"/>
      <c r="FI536" s="62"/>
      <c r="FJ536" s="66"/>
    </row>
    <row r="537" spans="1:166" ht="12.75">
      <c r="A537" s="68" t="s">
        <v>260</v>
      </c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9"/>
      <c r="AK537" s="58"/>
      <c r="AL537" s="59"/>
      <c r="AM537" s="59"/>
      <c r="AN537" s="59"/>
      <c r="AO537" s="59"/>
      <c r="AP537" s="59"/>
      <c r="AQ537" s="59" t="s">
        <v>622</v>
      </c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62">
        <v>13900</v>
      </c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>
        <v>13900</v>
      </c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/>
      <c r="CI537" s="62"/>
      <c r="CJ537" s="62"/>
      <c r="CK537" s="62"/>
      <c r="CL537" s="62"/>
      <c r="CM537" s="62"/>
      <c r="CN537" s="62"/>
      <c r="CO537" s="62"/>
      <c r="CP537" s="62"/>
      <c r="CQ537" s="62"/>
      <c r="CR537" s="62"/>
      <c r="CS537" s="62"/>
      <c r="CT537" s="62"/>
      <c r="CU537" s="62"/>
      <c r="CV537" s="62"/>
      <c r="CW537" s="62"/>
      <c r="CX537" s="62"/>
      <c r="CY537" s="62"/>
      <c r="CZ537" s="62"/>
      <c r="DA537" s="62"/>
      <c r="DB537" s="62"/>
      <c r="DC537" s="62"/>
      <c r="DD537" s="62"/>
      <c r="DE537" s="62"/>
      <c r="DF537" s="62"/>
      <c r="DG537" s="62"/>
      <c r="DH537" s="62"/>
      <c r="DI537" s="62"/>
      <c r="DJ537" s="62"/>
      <c r="DK537" s="62"/>
      <c r="DL537" s="62"/>
      <c r="DM537" s="62"/>
      <c r="DN537" s="62"/>
      <c r="DO537" s="62"/>
      <c r="DP537" s="62"/>
      <c r="DQ537" s="62"/>
      <c r="DR537" s="62"/>
      <c r="DS537" s="62"/>
      <c r="DT537" s="62"/>
      <c r="DU537" s="62"/>
      <c r="DV537" s="62"/>
      <c r="DW537" s="62"/>
      <c r="DX537" s="62">
        <f t="shared" si="25"/>
        <v>0</v>
      </c>
      <c r="DY537" s="62"/>
      <c r="DZ537" s="62"/>
      <c r="EA537" s="62"/>
      <c r="EB537" s="62"/>
      <c r="EC537" s="62"/>
      <c r="ED537" s="62"/>
      <c r="EE537" s="62"/>
      <c r="EF537" s="62"/>
      <c r="EG537" s="62"/>
      <c r="EH537" s="62"/>
      <c r="EI537" s="62"/>
      <c r="EJ537" s="62"/>
      <c r="EK537" s="62">
        <f t="shared" si="26"/>
        <v>13900</v>
      </c>
      <c r="EL537" s="62"/>
      <c r="EM537" s="62"/>
      <c r="EN537" s="62"/>
      <c r="EO537" s="62"/>
      <c r="EP537" s="62"/>
      <c r="EQ537" s="62"/>
      <c r="ER537" s="62"/>
      <c r="ES537" s="62"/>
      <c r="ET537" s="62"/>
      <c r="EU537" s="62"/>
      <c r="EV537" s="62"/>
      <c r="EW537" s="62"/>
      <c r="EX537" s="62">
        <f t="shared" si="27"/>
        <v>13900</v>
      </c>
      <c r="EY537" s="62"/>
      <c r="EZ537" s="62"/>
      <c r="FA537" s="62"/>
      <c r="FB537" s="62"/>
      <c r="FC537" s="62"/>
      <c r="FD537" s="62"/>
      <c r="FE537" s="62"/>
      <c r="FF537" s="62"/>
      <c r="FG537" s="62"/>
      <c r="FH537" s="62"/>
      <c r="FI537" s="62"/>
      <c r="FJ537" s="66"/>
    </row>
    <row r="538" spans="1:166" ht="12.75">
      <c r="A538" s="68" t="s">
        <v>183</v>
      </c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9"/>
      <c r="AK538" s="58"/>
      <c r="AL538" s="59"/>
      <c r="AM538" s="59"/>
      <c r="AN538" s="59"/>
      <c r="AO538" s="59"/>
      <c r="AP538" s="59"/>
      <c r="AQ538" s="59" t="s">
        <v>623</v>
      </c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62">
        <v>81400</v>
      </c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>
        <v>81400</v>
      </c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>
        <v>37000</v>
      </c>
      <c r="CI538" s="62"/>
      <c r="CJ538" s="62"/>
      <c r="CK538" s="62"/>
      <c r="CL538" s="62"/>
      <c r="CM538" s="62"/>
      <c r="CN538" s="62"/>
      <c r="CO538" s="62"/>
      <c r="CP538" s="62"/>
      <c r="CQ538" s="62"/>
      <c r="CR538" s="62"/>
      <c r="CS538" s="62"/>
      <c r="CT538" s="62"/>
      <c r="CU538" s="62"/>
      <c r="CV538" s="62"/>
      <c r="CW538" s="62"/>
      <c r="CX538" s="62"/>
      <c r="CY538" s="62"/>
      <c r="CZ538" s="62"/>
      <c r="DA538" s="62"/>
      <c r="DB538" s="62"/>
      <c r="DC538" s="62"/>
      <c r="DD538" s="62"/>
      <c r="DE538" s="62"/>
      <c r="DF538" s="62"/>
      <c r="DG538" s="62"/>
      <c r="DH538" s="62"/>
      <c r="DI538" s="62"/>
      <c r="DJ538" s="62"/>
      <c r="DK538" s="62"/>
      <c r="DL538" s="62"/>
      <c r="DM538" s="62"/>
      <c r="DN538" s="62"/>
      <c r="DO538" s="62"/>
      <c r="DP538" s="62"/>
      <c r="DQ538" s="62"/>
      <c r="DR538" s="62"/>
      <c r="DS538" s="62"/>
      <c r="DT538" s="62"/>
      <c r="DU538" s="62"/>
      <c r="DV538" s="62"/>
      <c r="DW538" s="62"/>
      <c r="DX538" s="62">
        <f t="shared" si="25"/>
        <v>37000</v>
      </c>
      <c r="DY538" s="62"/>
      <c r="DZ538" s="62"/>
      <c r="EA538" s="62"/>
      <c r="EB538" s="62"/>
      <c r="EC538" s="62"/>
      <c r="ED538" s="62"/>
      <c r="EE538" s="62"/>
      <c r="EF538" s="62"/>
      <c r="EG538" s="62"/>
      <c r="EH538" s="62"/>
      <c r="EI538" s="62"/>
      <c r="EJ538" s="62"/>
      <c r="EK538" s="62">
        <f t="shared" si="26"/>
        <v>44400</v>
      </c>
      <c r="EL538" s="62"/>
      <c r="EM538" s="62"/>
      <c r="EN538" s="62"/>
      <c r="EO538" s="62"/>
      <c r="EP538" s="62"/>
      <c r="EQ538" s="62"/>
      <c r="ER538" s="62"/>
      <c r="ES538" s="62"/>
      <c r="ET538" s="62"/>
      <c r="EU538" s="62"/>
      <c r="EV538" s="62"/>
      <c r="EW538" s="62"/>
      <c r="EX538" s="62">
        <f t="shared" si="27"/>
        <v>44400</v>
      </c>
      <c r="EY538" s="62"/>
      <c r="EZ538" s="62"/>
      <c r="FA538" s="62"/>
      <c r="FB538" s="62"/>
      <c r="FC538" s="62"/>
      <c r="FD538" s="62"/>
      <c r="FE538" s="62"/>
      <c r="FF538" s="62"/>
      <c r="FG538" s="62"/>
      <c r="FH538" s="62"/>
      <c r="FI538" s="62"/>
      <c r="FJ538" s="66"/>
    </row>
    <row r="539" spans="1:166" ht="12.75">
      <c r="A539" s="68" t="s">
        <v>145</v>
      </c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9"/>
      <c r="AK539" s="58"/>
      <c r="AL539" s="59"/>
      <c r="AM539" s="59"/>
      <c r="AN539" s="59"/>
      <c r="AO539" s="59"/>
      <c r="AP539" s="59"/>
      <c r="AQ539" s="59" t="s">
        <v>624</v>
      </c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62">
        <v>57848.81</v>
      </c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>
        <v>57848.81</v>
      </c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/>
      <c r="CI539" s="62"/>
      <c r="CJ539" s="62"/>
      <c r="CK539" s="62"/>
      <c r="CL539" s="62"/>
      <c r="CM539" s="62"/>
      <c r="CN539" s="62"/>
      <c r="CO539" s="62"/>
      <c r="CP539" s="62"/>
      <c r="CQ539" s="62"/>
      <c r="CR539" s="62"/>
      <c r="CS539" s="62"/>
      <c r="CT539" s="62"/>
      <c r="CU539" s="62"/>
      <c r="CV539" s="62"/>
      <c r="CW539" s="62"/>
      <c r="CX539" s="62"/>
      <c r="CY539" s="62"/>
      <c r="CZ539" s="62"/>
      <c r="DA539" s="62"/>
      <c r="DB539" s="62"/>
      <c r="DC539" s="62"/>
      <c r="DD539" s="62"/>
      <c r="DE539" s="62"/>
      <c r="DF539" s="62"/>
      <c r="DG539" s="62"/>
      <c r="DH539" s="62"/>
      <c r="DI539" s="62"/>
      <c r="DJ539" s="62"/>
      <c r="DK539" s="62"/>
      <c r="DL539" s="62"/>
      <c r="DM539" s="62"/>
      <c r="DN539" s="62"/>
      <c r="DO539" s="62"/>
      <c r="DP539" s="62"/>
      <c r="DQ539" s="62"/>
      <c r="DR539" s="62"/>
      <c r="DS539" s="62"/>
      <c r="DT539" s="62"/>
      <c r="DU539" s="62"/>
      <c r="DV539" s="62"/>
      <c r="DW539" s="62"/>
      <c r="DX539" s="62">
        <f t="shared" si="25"/>
        <v>0</v>
      </c>
      <c r="DY539" s="62"/>
      <c r="DZ539" s="62"/>
      <c r="EA539" s="62"/>
      <c r="EB539" s="62"/>
      <c r="EC539" s="62"/>
      <c r="ED539" s="62"/>
      <c r="EE539" s="62"/>
      <c r="EF539" s="62"/>
      <c r="EG539" s="62"/>
      <c r="EH539" s="62"/>
      <c r="EI539" s="62"/>
      <c r="EJ539" s="62"/>
      <c r="EK539" s="62">
        <f t="shared" si="26"/>
        <v>57848.81</v>
      </c>
      <c r="EL539" s="62"/>
      <c r="EM539" s="62"/>
      <c r="EN539" s="62"/>
      <c r="EO539" s="62"/>
      <c r="EP539" s="62"/>
      <c r="EQ539" s="62"/>
      <c r="ER539" s="62"/>
      <c r="ES539" s="62"/>
      <c r="ET539" s="62"/>
      <c r="EU539" s="62"/>
      <c r="EV539" s="62"/>
      <c r="EW539" s="62"/>
      <c r="EX539" s="62">
        <f t="shared" si="27"/>
        <v>57848.81</v>
      </c>
      <c r="EY539" s="62"/>
      <c r="EZ539" s="62"/>
      <c r="FA539" s="62"/>
      <c r="FB539" s="62"/>
      <c r="FC539" s="62"/>
      <c r="FD539" s="62"/>
      <c r="FE539" s="62"/>
      <c r="FF539" s="62"/>
      <c r="FG539" s="62"/>
      <c r="FH539" s="62"/>
      <c r="FI539" s="62"/>
      <c r="FJ539" s="66"/>
    </row>
    <row r="540" spans="1:166" ht="24.2" customHeight="1">
      <c r="A540" s="68" t="s">
        <v>151</v>
      </c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9"/>
      <c r="AK540" s="58"/>
      <c r="AL540" s="59"/>
      <c r="AM540" s="59"/>
      <c r="AN540" s="59"/>
      <c r="AO540" s="59"/>
      <c r="AP540" s="59"/>
      <c r="AQ540" s="59" t="s">
        <v>625</v>
      </c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62">
        <v>17471.189999999999</v>
      </c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62"/>
      <c r="BO540" s="62"/>
      <c r="BP540" s="62"/>
      <c r="BQ540" s="62"/>
      <c r="BR540" s="62"/>
      <c r="BS540" s="62"/>
      <c r="BT540" s="62"/>
      <c r="BU540" s="62">
        <v>17471.189999999999</v>
      </c>
      <c r="BV540" s="62"/>
      <c r="BW540" s="62"/>
      <c r="BX540" s="62"/>
      <c r="BY540" s="62"/>
      <c r="BZ540" s="62"/>
      <c r="CA540" s="62"/>
      <c r="CB540" s="62"/>
      <c r="CC540" s="62"/>
      <c r="CD540" s="62"/>
      <c r="CE540" s="62"/>
      <c r="CF540" s="62"/>
      <c r="CG540" s="62"/>
      <c r="CH540" s="62"/>
      <c r="CI540" s="62"/>
      <c r="CJ540" s="62"/>
      <c r="CK540" s="62"/>
      <c r="CL540" s="62"/>
      <c r="CM540" s="62"/>
      <c r="CN540" s="62"/>
      <c r="CO540" s="62"/>
      <c r="CP540" s="62"/>
      <c r="CQ540" s="62"/>
      <c r="CR540" s="62"/>
      <c r="CS540" s="62"/>
      <c r="CT540" s="62"/>
      <c r="CU540" s="62"/>
      <c r="CV540" s="62"/>
      <c r="CW540" s="62"/>
      <c r="CX540" s="62"/>
      <c r="CY540" s="62"/>
      <c r="CZ540" s="62"/>
      <c r="DA540" s="62"/>
      <c r="DB540" s="62"/>
      <c r="DC540" s="62"/>
      <c r="DD540" s="62"/>
      <c r="DE540" s="62"/>
      <c r="DF540" s="62"/>
      <c r="DG540" s="62"/>
      <c r="DH540" s="62"/>
      <c r="DI540" s="62"/>
      <c r="DJ540" s="62"/>
      <c r="DK540" s="62"/>
      <c r="DL540" s="62"/>
      <c r="DM540" s="62"/>
      <c r="DN540" s="62"/>
      <c r="DO540" s="62"/>
      <c r="DP540" s="62"/>
      <c r="DQ540" s="62"/>
      <c r="DR540" s="62"/>
      <c r="DS540" s="62"/>
      <c r="DT540" s="62"/>
      <c r="DU540" s="62"/>
      <c r="DV540" s="62"/>
      <c r="DW540" s="62"/>
      <c r="DX540" s="62">
        <f t="shared" si="25"/>
        <v>0</v>
      </c>
      <c r="DY540" s="62"/>
      <c r="DZ540" s="62"/>
      <c r="EA540" s="62"/>
      <c r="EB540" s="62"/>
      <c r="EC540" s="62"/>
      <c r="ED540" s="62"/>
      <c r="EE540" s="62"/>
      <c r="EF540" s="62"/>
      <c r="EG540" s="62"/>
      <c r="EH540" s="62"/>
      <c r="EI540" s="62"/>
      <c r="EJ540" s="62"/>
      <c r="EK540" s="62">
        <f t="shared" si="26"/>
        <v>17471.189999999999</v>
      </c>
      <c r="EL540" s="62"/>
      <c r="EM540" s="62"/>
      <c r="EN540" s="62"/>
      <c r="EO540" s="62"/>
      <c r="EP540" s="62"/>
      <c r="EQ540" s="62"/>
      <c r="ER540" s="62"/>
      <c r="ES540" s="62"/>
      <c r="ET540" s="62"/>
      <c r="EU540" s="62"/>
      <c r="EV540" s="62"/>
      <c r="EW540" s="62"/>
      <c r="EX540" s="62">
        <f t="shared" si="27"/>
        <v>17471.189999999999</v>
      </c>
      <c r="EY540" s="62"/>
      <c r="EZ540" s="62"/>
      <c r="FA540" s="62"/>
      <c r="FB540" s="62"/>
      <c r="FC540" s="62"/>
      <c r="FD540" s="62"/>
      <c r="FE540" s="62"/>
      <c r="FF540" s="62"/>
      <c r="FG540" s="62"/>
      <c r="FH540" s="62"/>
      <c r="FI540" s="62"/>
      <c r="FJ540" s="66"/>
    </row>
    <row r="541" spans="1:166" ht="24.2" customHeight="1">
      <c r="A541" s="68" t="s">
        <v>177</v>
      </c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9"/>
      <c r="AK541" s="58"/>
      <c r="AL541" s="59"/>
      <c r="AM541" s="59"/>
      <c r="AN541" s="59"/>
      <c r="AO541" s="59"/>
      <c r="AP541" s="59"/>
      <c r="AQ541" s="59" t="s">
        <v>626</v>
      </c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62">
        <v>621</v>
      </c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62"/>
      <c r="BO541" s="62"/>
      <c r="BP541" s="62"/>
      <c r="BQ541" s="62"/>
      <c r="BR541" s="62"/>
      <c r="BS541" s="62"/>
      <c r="BT541" s="62"/>
      <c r="BU541" s="62">
        <v>621</v>
      </c>
      <c r="BV541" s="62"/>
      <c r="BW541" s="62"/>
      <c r="BX541" s="62"/>
      <c r="BY541" s="62"/>
      <c r="BZ541" s="62"/>
      <c r="CA541" s="62"/>
      <c r="CB541" s="62"/>
      <c r="CC541" s="62"/>
      <c r="CD541" s="62"/>
      <c r="CE541" s="62"/>
      <c r="CF541" s="62"/>
      <c r="CG541" s="62"/>
      <c r="CH541" s="62"/>
      <c r="CI541" s="62"/>
      <c r="CJ541" s="62"/>
      <c r="CK541" s="62"/>
      <c r="CL541" s="62"/>
      <c r="CM541" s="62"/>
      <c r="CN541" s="62"/>
      <c r="CO541" s="62"/>
      <c r="CP541" s="62"/>
      <c r="CQ541" s="62"/>
      <c r="CR541" s="62"/>
      <c r="CS541" s="62"/>
      <c r="CT541" s="62"/>
      <c r="CU541" s="62"/>
      <c r="CV541" s="62"/>
      <c r="CW541" s="62"/>
      <c r="CX541" s="62"/>
      <c r="CY541" s="62"/>
      <c r="CZ541" s="62"/>
      <c r="DA541" s="62"/>
      <c r="DB541" s="62"/>
      <c r="DC541" s="62"/>
      <c r="DD541" s="62"/>
      <c r="DE541" s="62"/>
      <c r="DF541" s="62"/>
      <c r="DG541" s="62"/>
      <c r="DH541" s="62"/>
      <c r="DI541" s="62"/>
      <c r="DJ541" s="62"/>
      <c r="DK541" s="62"/>
      <c r="DL541" s="62"/>
      <c r="DM541" s="62"/>
      <c r="DN541" s="62"/>
      <c r="DO541" s="62"/>
      <c r="DP541" s="62"/>
      <c r="DQ541" s="62"/>
      <c r="DR541" s="62"/>
      <c r="DS541" s="62"/>
      <c r="DT541" s="62"/>
      <c r="DU541" s="62"/>
      <c r="DV541" s="62"/>
      <c r="DW541" s="62"/>
      <c r="DX541" s="62">
        <f t="shared" si="25"/>
        <v>0</v>
      </c>
      <c r="DY541" s="62"/>
      <c r="DZ541" s="62"/>
      <c r="EA541" s="62"/>
      <c r="EB541" s="62"/>
      <c r="EC541" s="62"/>
      <c r="ED541" s="62"/>
      <c r="EE541" s="62"/>
      <c r="EF541" s="62"/>
      <c r="EG541" s="62"/>
      <c r="EH541" s="62"/>
      <c r="EI541" s="62"/>
      <c r="EJ541" s="62"/>
      <c r="EK541" s="62">
        <f t="shared" si="26"/>
        <v>621</v>
      </c>
      <c r="EL541" s="62"/>
      <c r="EM541" s="62"/>
      <c r="EN541" s="62"/>
      <c r="EO541" s="62"/>
      <c r="EP541" s="62"/>
      <c r="EQ541" s="62"/>
      <c r="ER541" s="62"/>
      <c r="ES541" s="62"/>
      <c r="ET541" s="62"/>
      <c r="EU541" s="62"/>
      <c r="EV541" s="62"/>
      <c r="EW541" s="62"/>
      <c r="EX541" s="62">
        <f t="shared" si="27"/>
        <v>621</v>
      </c>
      <c r="EY541" s="62"/>
      <c r="EZ541" s="62"/>
      <c r="FA541" s="62"/>
      <c r="FB541" s="62"/>
      <c r="FC541" s="62"/>
      <c r="FD541" s="62"/>
      <c r="FE541" s="62"/>
      <c r="FF541" s="62"/>
      <c r="FG541" s="62"/>
      <c r="FH541" s="62"/>
      <c r="FI541" s="62"/>
      <c r="FJ541" s="66"/>
    </row>
    <row r="542" spans="1:166" ht="12.75">
      <c r="A542" s="68" t="s">
        <v>183</v>
      </c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9"/>
      <c r="AK542" s="58"/>
      <c r="AL542" s="59"/>
      <c r="AM542" s="59"/>
      <c r="AN542" s="59"/>
      <c r="AO542" s="59"/>
      <c r="AP542" s="59"/>
      <c r="AQ542" s="59" t="s">
        <v>627</v>
      </c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62">
        <v>13000</v>
      </c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  <c r="BT542" s="62"/>
      <c r="BU542" s="62">
        <v>13000</v>
      </c>
      <c r="BV542" s="62"/>
      <c r="BW542" s="62"/>
      <c r="BX542" s="62"/>
      <c r="BY542" s="62"/>
      <c r="BZ542" s="62"/>
      <c r="CA542" s="62"/>
      <c r="CB542" s="62"/>
      <c r="CC542" s="62"/>
      <c r="CD542" s="62"/>
      <c r="CE542" s="62"/>
      <c r="CF542" s="62"/>
      <c r="CG542" s="62"/>
      <c r="CH542" s="62"/>
      <c r="CI542" s="62"/>
      <c r="CJ542" s="62"/>
      <c r="CK542" s="62"/>
      <c r="CL542" s="62"/>
      <c r="CM542" s="62"/>
      <c r="CN542" s="62"/>
      <c r="CO542" s="62"/>
      <c r="CP542" s="62"/>
      <c r="CQ542" s="62"/>
      <c r="CR542" s="62"/>
      <c r="CS542" s="62"/>
      <c r="CT542" s="62"/>
      <c r="CU542" s="62"/>
      <c r="CV542" s="62"/>
      <c r="CW542" s="62"/>
      <c r="CX542" s="62"/>
      <c r="CY542" s="62"/>
      <c r="CZ542" s="62"/>
      <c r="DA542" s="62"/>
      <c r="DB542" s="62"/>
      <c r="DC542" s="62"/>
      <c r="DD542" s="62"/>
      <c r="DE542" s="62"/>
      <c r="DF542" s="62"/>
      <c r="DG542" s="62"/>
      <c r="DH542" s="62"/>
      <c r="DI542" s="62"/>
      <c r="DJ542" s="62"/>
      <c r="DK542" s="62"/>
      <c r="DL542" s="62"/>
      <c r="DM542" s="62"/>
      <c r="DN542" s="62"/>
      <c r="DO542" s="62"/>
      <c r="DP542" s="62"/>
      <c r="DQ542" s="62"/>
      <c r="DR542" s="62"/>
      <c r="DS542" s="62"/>
      <c r="DT542" s="62"/>
      <c r="DU542" s="62"/>
      <c r="DV542" s="62"/>
      <c r="DW542" s="62"/>
      <c r="DX542" s="62">
        <f t="shared" si="25"/>
        <v>0</v>
      </c>
      <c r="DY542" s="62"/>
      <c r="DZ542" s="62"/>
      <c r="EA542" s="62"/>
      <c r="EB542" s="62"/>
      <c r="EC542" s="62"/>
      <c r="ED542" s="62"/>
      <c r="EE542" s="62"/>
      <c r="EF542" s="62"/>
      <c r="EG542" s="62"/>
      <c r="EH542" s="62"/>
      <c r="EI542" s="62"/>
      <c r="EJ542" s="62"/>
      <c r="EK542" s="62">
        <f t="shared" si="26"/>
        <v>13000</v>
      </c>
      <c r="EL542" s="62"/>
      <c r="EM542" s="62"/>
      <c r="EN542" s="62"/>
      <c r="EO542" s="62"/>
      <c r="EP542" s="62"/>
      <c r="EQ542" s="62"/>
      <c r="ER542" s="62"/>
      <c r="ES542" s="62"/>
      <c r="ET542" s="62"/>
      <c r="EU542" s="62"/>
      <c r="EV542" s="62"/>
      <c r="EW542" s="62"/>
      <c r="EX542" s="62">
        <f t="shared" si="27"/>
        <v>13000</v>
      </c>
      <c r="EY542" s="62"/>
      <c r="EZ542" s="62"/>
      <c r="FA542" s="62"/>
      <c r="FB542" s="62"/>
      <c r="FC542" s="62"/>
      <c r="FD542" s="62"/>
      <c r="FE542" s="62"/>
      <c r="FF542" s="62"/>
      <c r="FG542" s="62"/>
      <c r="FH542" s="62"/>
      <c r="FI542" s="62"/>
      <c r="FJ542" s="66"/>
    </row>
    <row r="543" spans="1:166" ht="48.6" customHeight="1">
      <c r="A543" s="68" t="s">
        <v>445</v>
      </c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9"/>
      <c r="AK543" s="58"/>
      <c r="AL543" s="59"/>
      <c r="AM543" s="59"/>
      <c r="AN543" s="59"/>
      <c r="AO543" s="59"/>
      <c r="AP543" s="59"/>
      <c r="AQ543" s="59" t="s">
        <v>628</v>
      </c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62">
        <v>14508552.619999999</v>
      </c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62"/>
      <c r="BO543" s="62"/>
      <c r="BP543" s="62"/>
      <c r="BQ543" s="62"/>
      <c r="BR543" s="62"/>
      <c r="BS543" s="62"/>
      <c r="BT543" s="62"/>
      <c r="BU543" s="62">
        <v>14508552.619999999</v>
      </c>
      <c r="BV543" s="62"/>
      <c r="BW543" s="62"/>
      <c r="BX543" s="62"/>
      <c r="BY543" s="62"/>
      <c r="BZ543" s="62"/>
      <c r="CA543" s="62"/>
      <c r="CB543" s="62"/>
      <c r="CC543" s="62"/>
      <c r="CD543" s="62"/>
      <c r="CE543" s="62"/>
      <c r="CF543" s="62"/>
      <c r="CG543" s="62"/>
      <c r="CH543" s="62">
        <v>13638630.140000001</v>
      </c>
      <c r="CI543" s="62"/>
      <c r="CJ543" s="62"/>
      <c r="CK543" s="62"/>
      <c r="CL543" s="62"/>
      <c r="CM543" s="62"/>
      <c r="CN543" s="62"/>
      <c r="CO543" s="62"/>
      <c r="CP543" s="62"/>
      <c r="CQ543" s="62"/>
      <c r="CR543" s="62"/>
      <c r="CS543" s="62"/>
      <c r="CT543" s="62"/>
      <c r="CU543" s="62"/>
      <c r="CV543" s="62"/>
      <c r="CW543" s="62"/>
      <c r="CX543" s="62"/>
      <c r="CY543" s="62"/>
      <c r="CZ543" s="62"/>
      <c r="DA543" s="62"/>
      <c r="DB543" s="62"/>
      <c r="DC543" s="62"/>
      <c r="DD543" s="62"/>
      <c r="DE543" s="62"/>
      <c r="DF543" s="62"/>
      <c r="DG543" s="62"/>
      <c r="DH543" s="62"/>
      <c r="DI543" s="62"/>
      <c r="DJ543" s="62"/>
      <c r="DK543" s="62"/>
      <c r="DL543" s="62"/>
      <c r="DM543" s="62"/>
      <c r="DN543" s="62"/>
      <c r="DO543" s="62"/>
      <c r="DP543" s="62"/>
      <c r="DQ543" s="62"/>
      <c r="DR543" s="62"/>
      <c r="DS543" s="62"/>
      <c r="DT543" s="62"/>
      <c r="DU543" s="62"/>
      <c r="DV543" s="62"/>
      <c r="DW543" s="62"/>
      <c r="DX543" s="62">
        <f t="shared" si="25"/>
        <v>13638630.140000001</v>
      </c>
      <c r="DY543" s="62"/>
      <c r="DZ543" s="62"/>
      <c r="EA543" s="62"/>
      <c r="EB543" s="62"/>
      <c r="EC543" s="62"/>
      <c r="ED543" s="62"/>
      <c r="EE543" s="62"/>
      <c r="EF543" s="62"/>
      <c r="EG543" s="62"/>
      <c r="EH543" s="62"/>
      <c r="EI543" s="62"/>
      <c r="EJ543" s="62"/>
      <c r="EK543" s="62">
        <f t="shared" si="26"/>
        <v>869922.47999999858</v>
      </c>
      <c r="EL543" s="62"/>
      <c r="EM543" s="62"/>
      <c r="EN543" s="62"/>
      <c r="EO543" s="62"/>
      <c r="EP543" s="62"/>
      <c r="EQ543" s="62"/>
      <c r="ER543" s="62"/>
      <c r="ES543" s="62"/>
      <c r="ET543" s="62"/>
      <c r="EU543" s="62"/>
      <c r="EV543" s="62"/>
      <c r="EW543" s="62"/>
      <c r="EX543" s="62">
        <f t="shared" si="27"/>
        <v>869922.47999999858</v>
      </c>
      <c r="EY543" s="62"/>
      <c r="EZ543" s="62"/>
      <c r="FA543" s="62"/>
      <c r="FB543" s="62"/>
      <c r="FC543" s="62"/>
      <c r="FD543" s="62"/>
      <c r="FE543" s="62"/>
      <c r="FF543" s="62"/>
      <c r="FG543" s="62"/>
      <c r="FH543" s="62"/>
      <c r="FI543" s="62"/>
      <c r="FJ543" s="66"/>
    </row>
    <row r="544" spans="1:166" ht="48.6" customHeight="1">
      <c r="A544" s="68" t="s">
        <v>445</v>
      </c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9"/>
      <c r="AK544" s="58"/>
      <c r="AL544" s="59"/>
      <c r="AM544" s="59"/>
      <c r="AN544" s="59"/>
      <c r="AO544" s="59"/>
      <c r="AP544" s="59"/>
      <c r="AQ544" s="59" t="s">
        <v>629</v>
      </c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62">
        <v>612948</v>
      </c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>
        <v>612948</v>
      </c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>
        <v>612948</v>
      </c>
      <c r="CI544" s="62"/>
      <c r="CJ544" s="62"/>
      <c r="CK544" s="62"/>
      <c r="CL544" s="62"/>
      <c r="CM544" s="62"/>
      <c r="CN544" s="62"/>
      <c r="CO544" s="62"/>
      <c r="CP544" s="62"/>
      <c r="CQ544" s="62"/>
      <c r="CR544" s="62"/>
      <c r="CS544" s="62"/>
      <c r="CT544" s="62"/>
      <c r="CU544" s="62"/>
      <c r="CV544" s="62"/>
      <c r="CW544" s="62"/>
      <c r="CX544" s="62"/>
      <c r="CY544" s="62"/>
      <c r="CZ544" s="62"/>
      <c r="DA544" s="62"/>
      <c r="DB544" s="62"/>
      <c r="DC544" s="62"/>
      <c r="DD544" s="62"/>
      <c r="DE544" s="62"/>
      <c r="DF544" s="62"/>
      <c r="DG544" s="62"/>
      <c r="DH544" s="62"/>
      <c r="DI544" s="62"/>
      <c r="DJ544" s="62"/>
      <c r="DK544" s="62"/>
      <c r="DL544" s="62"/>
      <c r="DM544" s="62"/>
      <c r="DN544" s="62"/>
      <c r="DO544" s="62"/>
      <c r="DP544" s="62"/>
      <c r="DQ544" s="62"/>
      <c r="DR544" s="62"/>
      <c r="DS544" s="62"/>
      <c r="DT544" s="62"/>
      <c r="DU544" s="62"/>
      <c r="DV544" s="62"/>
      <c r="DW544" s="62"/>
      <c r="DX544" s="62">
        <f t="shared" si="25"/>
        <v>612948</v>
      </c>
      <c r="DY544" s="62"/>
      <c r="DZ544" s="62"/>
      <c r="EA544" s="62"/>
      <c r="EB544" s="62"/>
      <c r="EC544" s="62"/>
      <c r="ED544" s="62"/>
      <c r="EE544" s="62"/>
      <c r="EF544" s="62"/>
      <c r="EG544" s="62"/>
      <c r="EH544" s="62"/>
      <c r="EI544" s="62"/>
      <c r="EJ544" s="62"/>
      <c r="EK544" s="62">
        <f t="shared" si="26"/>
        <v>0</v>
      </c>
      <c r="EL544" s="62"/>
      <c r="EM544" s="62"/>
      <c r="EN544" s="62"/>
      <c r="EO544" s="62"/>
      <c r="EP544" s="62"/>
      <c r="EQ544" s="62"/>
      <c r="ER544" s="62"/>
      <c r="ES544" s="62"/>
      <c r="ET544" s="62"/>
      <c r="EU544" s="62"/>
      <c r="EV544" s="62"/>
      <c r="EW544" s="62"/>
      <c r="EX544" s="62">
        <f t="shared" si="27"/>
        <v>0</v>
      </c>
      <c r="EY544" s="62"/>
      <c r="EZ544" s="62"/>
      <c r="FA544" s="62"/>
      <c r="FB544" s="62"/>
      <c r="FC544" s="62"/>
      <c r="FD544" s="62"/>
      <c r="FE544" s="62"/>
      <c r="FF544" s="62"/>
      <c r="FG544" s="62"/>
      <c r="FH544" s="62"/>
      <c r="FI544" s="62"/>
      <c r="FJ544" s="66"/>
    </row>
    <row r="545" spans="1:166" ht="48.6" customHeight="1">
      <c r="A545" s="68" t="s">
        <v>445</v>
      </c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9"/>
      <c r="AK545" s="58"/>
      <c r="AL545" s="59"/>
      <c r="AM545" s="59"/>
      <c r="AN545" s="59"/>
      <c r="AO545" s="59"/>
      <c r="AP545" s="59"/>
      <c r="AQ545" s="59" t="s">
        <v>630</v>
      </c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62">
        <v>26220</v>
      </c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>
        <v>26220</v>
      </c>
      <c r="BV545" s="62"/>
      <c r="BW545" s="62"/>
      <c r="BX545" s="62"/>
      <c r="BY545" s="62"/>
      <c r="BZ545" s="62"/>
      <c r="CA545" s="62"/>
      <c r="CB545" s="62"/>
      <c r="CC545" s="62"/>
      <c r="CD545" s="62"/>
      <c r="CE545" s="62"/>
      <c r="CF545" s="62"/>
      <c r="CG545" s="62"/>
      <c r="CH545" s="62"/>
      <c r="CI545" s="62"/>
      <c r="CJ545" s="62"/>
      <c r="CK545" s="62"/>
      <c r="CL545" s="62"/>
      <c r="CM545" s="62"/>
      <c r="CN545" s="62"/>
      <c r="CO545" s="62"/>
      <c r="CP545" s="62"/>
      <c r="CQ545" s="62"/>
      <c r="CR545" s="62"/>
      <c r="CS545" s="62"/>
      <c r="CT545" s="62"/>
      <c r="CU545" s="62"/>
      <c r="CV545" s="62"/>
      <c r="CW545" s="62"/>
      <c r="CX545" s="62"/>
      <c r="CY545" s="62"/>
      <c r="CZ545" s="62"/>
      <c r="DA545" s="62"/>
      <c r="DB545" s="62"/>
      <c r="DC545" s="62"/>
      <c r="DD545" s="62"/>
      <c r="DE545" s="62"/>
      <c r="DF545" s="62"/>
      <c r="DG545" s="62"/>
      <c r="DH545" s="62"/>
      <c r="DI545" s="62"/>
      <c r="DJ545" s="62"/>
      <c r="DK545" s="62"/>
      <c r="DL545" s="62"/>
      <c r="DM545" s="62"/>
      <c r="DN545" s="62"/>
      <c r="DO545" s="62"/>
      <c r="DP545" s="62"/>
      <c r="DQ545" s="62"/>
      <c r="DR545" s="62"/>
      <c r="DS545" s="62"/>
      <c r="DT545" s="62"/>
      <c r="DU545" s="62"/>
      <c r="DV545" s="62"/>
      <c r="DW545" s="62"/>
      <c r="DX545" s="62">
        <f t="shared" si="25"/>
        <v>0</v>
      </c>
      <c r="DY545" s="62"/>
      <c r="DZ545" s="62"/>
      <c r="EA545" s="62"/>
      <c r="EB545" s="62"/>
      <c r="EC545" s="62"/>
      <c r="ED545" s="62"/>
      <c r="EE545" s="62"/>
      <c r="EF545" s="62"/>
      <c r="EG545" s="62"/>
      <c r="EH545" s="62"/>
      <c r="EI545" s="62"/>
      <c r="EJ545" s="62"/>
      <c r="EK545" s="62">
        <f t="shared" si="26"/>
        <v>26220</v>
      </c>
      <c r="EL545" s="62"/>
      <c r="EM545" s="62"/>
      <c r="EN545" s="62"/>
      <c r="EO545" s="62"/>
      <c r="EP545" s="62"/>
      <c r="EQ545" s="62"/>
      <c r="ER545" s="62"/>
      <c r="ES545" s="62"/>
      <c r="ET545" s="62"/>
      <c r="EU545" s="62"/>
      <c r="EV545" s="62"/>
      <c r="EW545" s="62"/>
      <c r="EX545" s="62">
        <f t="shared" si="27"/>
        <v>26220</v>
      </c>
      <c r="EY545" s="62"/>
      <c r="EZ545" s="62"/>
      <c r="FA545" s="62"/>
      <c r="FB545" s="62"/>
      <c r="FC545" s="62"/>
      <c r="FD545" s="62"/>
      <c r="FE545" s="62"/>
      <c r="FF545" s="62"/>
      <c r="FG545" s="62"/>
      <c r="FH545" s="62"/>
      <c r="FI545" s="62"/>
      <c r="FJ545" s="66"/>
    </row>
    <row r="546" spans="1:166" ht="48.6" customHeight="1">
      <c r="A546" s="68" t="s">
        <v>445</v>
      </c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9"/>
      <c r="AK546" s="58"/>
      <c r="AL546" s="59"/>
      <c r="AM546" s="59"/>
      <c r="AN546" s="59"/>
      <c r="AO546" s="59"/>
      <c r="AP546" s="59"/>
      <c r="AQ546" s="59" t="s">
        <v>631</v>
      </c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62">
        <v>812475.47</v>
      </c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>
        <v>812475.47</v>
      </c>
      <c r="BV546" s="62"/>
      <c r="BW546" s="62"/>
      <c r="BX546" s="62"/>
      <c r="BY546" s="62"/>
      <c r="BZ546" s="62"/>
      <c r="CA546" s="62"/>
      <c r="CB546" s="62"/>
      <c r="CC546" s="62"/>
      <c r="CD546" s="62"/>
      <c r="CE546" s="62"/>
      <c r="CF546" s="62"/>
      <c r="CG546" s="62"/>
      <c r="CH546" s="62"/>
      <c r="CI546" s="62"/>
      <c r="CJ546" s="62"/>
      <c r="CK546" s="62"/>
      <c r="CL546" s="62"/>
      <c r="CM546" s="62"/>
      <c r="CN546" s="62"/>
      <c r="CO546" s="62"/>
      <c r="CP546" s="62"/>
      <c r="CQ546" s="62"/>
      <c r="CR546" s="62"/>
      <c r="CS546" s="62"/>
      <c r="CT546" s="62"/>
      <c r="CU546" s="62"/>
      <c r="CV546" s="62"/>
      <c r="CW546" s="62"/>
      <c r="CX546" s="62"/>
      <c r="CY546" s="62"/>
      <c r="CZ546" s="62"/>
      <c r="DA546" s="62"/>
      <c r="DB546" s="62"/>
      <c r="DC546" s="62"/>
      <c r="DD546" s="62"/>
      <c r="DE546" s="62"/>
      <c r="DF546" s="62"/>
      <c r="DG546" s="62"/>
      <c r="DH546" s="62"/>
      <c r="DI546" s="62"/>
      <c r="DJ546" s="62"/>
      <c r="DK546" s="62"/>
      <c r="DL546" s="62"/>
      <c r="DM546" s="62"/>
      <c r="DN546" s="62"/>
      <c r="DO546" s="62"/>
      <c r="DP546" s="62"/>
      <c r="DQ546" s="62"/>
      <c r="DR546" s="62"/>
      <c r="DS546" s="62"/>
      <c r="DT546" s="62"/>
      <c r="DU546" s="62"/>
      <c r="DV546" s="62"/>
      <c r="DW546" s="62"/>
      <c r="DX546" s="62">
        <f t="shared" si="25"/>
        <v>0</v>
      </c>
      <c r="DY546" s="62"/>
      <c r="DZ546" s="62"/>
      <c r="EA546" s="62"/>
      <c r="EB546" s="62"/>
      <c r="EC546" s="62"/>
      <c r="ED546" s="62"/>
      <c r="EE546" s="62"/>
      <c r="EF546" s="62"/>
      <c r="EG546" s="62"/>
      <c r="EH546" s="62"/>
      <c r="EI546" s="62"/>
      <c r="EJ546" s="62"/>
      <c r="EK546" s="62">
        <f t="shared" si="26"/>
        <v>812475.47</v>
      </c>
      <c r="EL546" s="62"/>
      <c r="EM546" s="62"/>
      <c r="EN546" s="62"/>
      <c r="EO546" s="62"/>
      <c r="EP546" s="62"/>
      <c r="EQ546" s="62"/>
      <c r="ER546" s="62"/>
      <c r="ES546" s="62"/>
      <c r="ET546" s="62"/>
      <c r="EU546" s="62"/>
      <c r="EV546" s="62"/>
      <c r="EW546" s="62"/>
      <c r="EX546" s="62">
        <f t="shared" si="27"/>
        <v>812475.47</v>
      </c>
      <c r="EY546" s="62"/>
      <c r="EZ546" s="62"/>
      <c r="FA546" s="62"/>
      <c r="FB546" s="62"/>
      <c r="FC546" s="62"/>
      <c r="FD546" s="62"/>
      <c r="FE546" s="62"/>
      <c r="FF546" s="62"/>
      <c r="FG546" s="62"/>
      <c r="FH546" s="62"/>
      <c r="FI546" s="62"/>
      <c r="FJ546" s="66"/>
    </row>
    <row r="547" spans="1:166" ht="48.6" customHeight="1">
      <c r="A547" s="68" t="s">
        <v>445</v>
      </c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9"/>
      <c r="AK547" s="58"/>
      <c r="AL547" s="59"/>
      <c r="AM547" s="59"/>
      <c r="AN547" s="59"/>
      <c r="AO547" s="59"/>
      <c r="AP547" s="59"/>
      <c r="AQ547" s="59" t="s">
        <v>632</v>
      </c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62">
        <v>309351.90999999997</v>
      </c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>
        <v>309351.90999999997</v>
      </c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/>
      <c r="CG547" s="62"/>
      <c r="CH547" s="62"/>
      <c r="CI547" s="62"/>
      <c r="CJ547" s="62"/>
      <c r="CK547" s="62"/>
      <c r="CL547" s="62"/>
      <c r="CM547" s="62"/>
      <c r="CN547" s="62"/>
      <c r="CO547" s="62"/>
      <c r="CP547" s="62"/>
      <c r="CQ547" s="62"/>
      <c r="CR547" s="62"/>
      <c r="CS547" s="62"/>
      <c r="CT547" s="62"/>
      <c r="CU547" s="62"/>
      <c r="CV547" s="62"/>
      <c r="CW547" s="62"/>
      <c r="CX547" s="62"/>
      <c r="CY547" s="62"/>
      <c r="CZ547" s="62"/>
      <c r="DA547" s="62"/>
      <c r="DB547" s="62"/>
      <c r="DC547" s="62"/>
      <c r="DD547" s="62"/>
      <c r="DE547" s="62"/>
      <c r="DF547" s="62"/>
      <c r="DG547" s="62"/>
      <c r="DH547" s="62"/>
      <c r="DI547" s="62"/>
      <c r="DJ547" s="62"/>
      <c r="DK547" s="62"/>
      <c r="DL547" s="62"/>
      <c r="DM547" s="62"/>
      <c r="DN547" s="62"/>
      <c r="DO547" s="62"/>
      <c r="DP547" s="62"/>
      <c r="DQ547" s="62"/>
      <c r="DR547" s="62"/>
      <c r="DS547" s="62"/>
      <c r="DT547" s="62"/>
      <c r="DU547" s="62"/>
      <c r="DV547" s="62"/>
      <c r="DW547" s="62"/>
      <c r="DX547" s="62">
        <f t="shared" si="25"/>
        <v>0</v>
      </c>
      <c r="DY547" s="62"/>
      <c r="DZ547" s="62"/>
      <c r="EA547" s="62"/>
      <c r="EB547" s="62"/>
      <c r="EC547" s="62"/>
      <c r="ED547" s="62"/>
      <c r="EE547" s="62"/>
      <c r="EF547" s="62"/>
      <c r="EG547" s="62"/>
      <c r="EH547" s="62"/>
      <c r="EI547" s="62"/>
      <c r="EJ547" s="62"/>
      <c r="EK547" s="62">
        <f t="shared" si="26"/>
        <v>309351.90999999997</v>
      </c>
      <c r="EL547" s="62"/>
      <c r="EM547" s="62"/>
      <c r="EN547" s="62"/>
      <c r="EO547" s="62"/>
      <c r="EP547" s="62"/>
      <c r="EQ547" s="62"/>
      <c r="ER547" s="62"/>
      <c r="ES547" s="62"/>
      <c r="ET547" s="62"/>
      <c r="EU547" s="62"/>
      <c r="EV547" s="62"/>
      <c r="EW547" s="62"/>
      <c r="EX547" s="62">
        <f t="shared" si="27"/>
        <v>309351.90999999997</v>
      </c>
      <c r="EY547" s="62"/>
      <c r="EZ547" s="62"/>
      <c r="FA547" s="62"/>
      <c r="FB547" s="62"/>
      <c r="FC547" s="62"/>
      <c r="FD547" s="62"/>
      <c r="FE547" s="62"/>
      <c r="FF547" s="62"/>
      <c r="FG547" s="62"/>
      <c r="FH547" s="62"/>
      <c r="FI547" s="62"/>
      <c r="FJ547" s="66"/>
    </row>
    <row r="548" spans="1:166" ht="48.6" customHeight="1">
      <c r="A548" s="68" t="s">
        <v>445</v>
      </c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9"/>
      <c r="AK548" s="58"/>
      <c r="AL548" s="59"/>
      <c r="AM548" s="59"/>
      <c r="AN548" s="59"/>
      <c r="AO548" s="59"/>
      <c r="AP548" s="59"/>
      <c r="AQ548" s="59" t="s">
        <v>633</v>
      </c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62">
        <v>75320</v>
      </c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  <c r="BT548" s="62"/>
      <c r="BU548" s="62">
        <v>75320</v>
      </c>
      <c r="BV548" s="62"/>
      <c r="BW548" s="62"/>
      <c r="BX548" s="62"/>
      <c r="BY548" s="62"/>
      <c r="BZ548" s="62"/>
      <c r="CA548" s="62"/>
      <c r="CB548" s="62"/>
      <c r="CC548" s="62"/>
      <c r="CD548" s="62"/>
      <c r="CE548" s="62"/>
      <c r="CF548" s="62"/>
      <c r="CG548" s="62"/>
      <c r="CH548" s="62">
        <v>75320</v>
      </c>
      <c r="CI548" s="62"/>
      <c r="CJ548" s="62"/>
      <c r="CK548" s="62"/>
      <c r="CL548" s="62"/>
      <c r="CM548" s="62"/>
      <c r="CN548" s="62"/>
      <c r="CO548" s="62"/>
      <c r="CP548" s="62"/>
      <c r="CQ548" s="62"/>
      <c r="CR548" s="62"/>
      <c r="CS548" s="62"/>
      <c r="CT548" s="62"/>
      <c r="CU548" s="62"/>
      <c r="CV548" s="62"/>
      <c r="CW548" s="62"/>
      <c r="CX548" s="62"/>
      <c r="CY548" s="62"/>
      <c r="CZ548" s="62"/>
      <c r="DA548" s="62"/>
      <c r="DB548" s="62"/>
      <c r="DC548" s="62"/>
      <c r="DD548" s="62"/>
      <c r="DE548" s="62"/>
      <c r="DF548" s="62"/>
      <c r="DG548" s="62"/>
      <c r="DH548" s="62"/>
      <c r="DI548" s="62"/>
      <c r="DJ548" s="62"/>
      <c r="DK548" s="62"/>
      <c r="DL548" s="62"/>
      <c r="DM548" s="62"/>
      <c r="DN548" s="62"/>
      <c r="DO548" s="62"/>
      <c r="DP548" s="62"/>
      <c r="DQ548" s="62"/>
      <c r="DR548" s="62"/>
      <c r="DS548" s="62"/>
      <c r="DT548" s="62"/>
      <c r="DU548" s="62"/>
      <c r="DV548" s="62"/>
      <c r="DW548" s="62"/>
      <c r="DX548" s="62">
        <f t="shared" si="25"/>
        <v>75320</v>
      </c>
      <c r="DY548" s="62"/>
      <c r="DZ548" s="62"/>
      <c r="EA548" s="62"/>
      <c r="EB548" s="62"/>
      <c r="EC548" s="62"/>
      <c r="ED548" s="62"/>
      <c r="EE548" s="62"/>
      <c r="EF548" s="62"/>
      <c r="EG548" s="62"/>
      <c r="EH548" s="62"/>
      <c r="EI548" s="62"/>
      <c r="EJ548" s="62"/>
      <c r="EK548" s="62">
        <f t="shared" si="26"/>
        <v>0</v>
      </c>
      <c r="EL548" s="62"/>
      <c r="EM548" s="62"/>
      <c r="EN548" s="62"/>
      <c r="EO548" s="62"/>
      <c r="EP548" s="62"/>
      <c r="EQ548" s="62"/>
      <c r="ER548" s="62"/>
      <c r="ES548" s="62"/>
      <c r="ET548" s="62"/>
      <c r="EU548" s="62"/>
      <c r="EV548" s="62"/>
      <c r="EW548" s="62"/>
      <c r="EX548" s="62">
        <f t="shared" si="27"/>
        <v>0</v>
      </c>
      <c r="EY548" s="62"/>
      <c r="EZ548" s="62"/>
      <c r="FA548" s="62"/>
      <c r="FB548" s="62"/>
      <c r="FC548" s="62"/>
      <c r="FD548" s="62"/>
      <c r="FE548" s="62"/>
      <c r="FF548" s="62"/>
      <c r="FG548" s="62"/>
      <c r="FH548" s="62"/>
      <c r="FI548" s="62"/>
      <c r="FJ548" s="66"/>
    </row>
    <row r="549" spans="1:166" ht="48.6" customHeight="1">
      <c r="A549" s="68" t="s">
        <v>445</v>
      </c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9"/>
      <c r="AK549" s="58"/>
      <c r="AL549" s="59"/>
      <c r="AM549" s="59"/>
      <c r="AN549" s="59"/>
      <c r="AO549" s="59"/>
      <c r="AP549" s="59"/>
      <c r="AQ549" s="59" t="s">
        <v>634</v>
      </c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62">
        <v>13621</v>
      </c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62"/>
      <c r="BO549" s="62"/>
      <c r="BP549" s="62"/>
      <c r="BQ549" s="62"/>
      <c r="BR549" s="62"/>
      <c r="BS549" s="62"/>
      <c r="BT549" s="62"/>
      <c r="BU549" s="62">
        <v>13621</v>
      </c>
      <c r="BV549" s="62"/>
      <c r="BW549" s="62"/>
      <c r="BX549" s="62"/>
      <c r="BY549" s="62"/>
      <c r="BZ549" s="62"/>
      <c r="CA549" s="62"/>
      <c r="CB549" s="62"/>
      <c r="CC549" s="62"/>
      <c r="CD549" s="62"/>
      <c r="CE549" s="62"/>
      <c r="CF549" s="62"/>
      <c r="CG549" s="62"/>
      <c r="CH549" s="62">
        <v>621</v>
      </c>
      <c r="CI549" s="62"/>
      <c r="CJ549" s="62"/>
      <c r="CK549" s="62"/>
      <c r="CL549" s="62"/>
      <c r="CM549" s="62"/>
      <c r="CN549" s="62"/>
      <c r="CO549" s="62"/>
      <c r="CP549" s="62"/>
      <c r="CQ549" s="62"/>
      <c r="CR549" s="62"/>
      <c r="CS549" s="62"/>
      <c r="CT549" s="62"/>
      <c r="CU549" s="62"/>
      <c r="CV549" s="62"/>
      <c r="CW549" s="62"/>
      <c r="CX549" s="62"/>
      <c r="CY549" s="62"/>
      <c r="CZ549" s="62"/>
      <c r="DA549" s="62"/>
      <c r="DB549" s="62"/>
      <c r="DC549" s="62"/>
      <c r="DD549" s="62"/>
      <c r="DE549" s="62"/>
      <c r="DF549" s="62"/>
      <c r="DG549" s="62"/>
      <c r="DH549" s="62"/>
      <c r="DI549" s="62"/>
      <c r="DJ549" s="62"/>
      <c r="DK549" s="62"/>
      <c r="DL549" s="62"/>
      <c r="DM549" s="62"/>
      <c r="DN549" s="62"/>
      <c r="DO549" s="62"/>
      <c r="DP549" s="62"/>
      <c r="DQ549" s="62"/>
      <c r="DR549" s="62"/>
      <c r="DS549" s="62"/>
      <c r="DT549" s="62"/>
      <c r="DU549" s="62"/>
      <c r="DV549" s="62"/>
      <c r="DW549" s="62"/>
      <c r="DX549" s="62">
        <f t="shared" si="25"/>
        <v>621</v>
      </c>
      <c r="DY549" s="62"/>
      <c r="DZ549" s="62"/>
      <c r="EA549" s="62"/>
      <c r="EB549" s="62"/>
      <c r="EC549" s="62"/>
      <c r="ED549" s="62"/>
      <c r="EE549" s="62"/>
      <c r="EF549" s="62"/>
      <c r="EG549" s="62"/>
      <c r="EH549" s="62"/>
      <c r="EI549" s="62"/>
      <c r="EJ549" s="62"/>
      <c r="EK549" s="62">
        <f t="shared" si="26"/>
        <v>13000</v>
      </c>
      <c r="EL549" s="62"/>
      <c r="EM549" s="62"/>
      <c r="EN549" s="62"/>
      <c r="EO549" s="62"/>
      <c r="EP549" s="62"/>
      <c r="EQ549" s="62"/>
      <c r="ER549" s="62"/>
      <c r="ES549" s="62"/>
      <c r="ET549" s="62"/>
      <c r="EU549" s="62"/>
      <c r="EV549" s="62"/>
      <c r="EW549" s="62"/>
      <c r="EX549" s="62">
        <f t="shared" si="27"/>
        <v>13000</v>
      </c>
      <c r="EY549" s="62"/>
      <c r="EZ549" s="62"/>
      <c r="FA549" s="62"/>
      <c r="FB549" s="62"/>
      <c r="FC549" s="62"/>
      <c r="FD549" s="62"/>
      <c r="FE549" s="62"/>
      <c r="FF549" s="62"/>
      <c r="FG549" s="62"/>
      <c r="FH549" s="62"/>
      <c r="FI549" s="62"/>
      <c r="FJ549" s="66"/>
    </row>
    <row r="550" spans="1:166" ht="12.75">
      <c r="A550" s="68" t="s">
        <v>145</v>
      </c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9"/>
      <c r="AK550" s="58"/>
      <c r="AL550" s="59"/>
      <c r="AM550" s="59"/>
      <c r="AN550" s="59"/>
      <c r="AO550" s="59"/>
      <c r="AP550" s="59"/>
      <c r="AQ550" s="59" t="s">
        <v>635</v>
      </c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62">
        <v>2793113.28</v>
      </c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62"/>
      <c r="BO550" s="62"/>
      <c r="BP550" s="62"/>
      <c r="BQ550" s="62"/>
      <c r="BR550" s="62"/>
      <c r="BS550" s="62"/>
      <c r="BT550" s="62"/>
      <c r="BU550" s="62">
        <v>2793113.28</v>
      </c>
      <c r="BV550" s="62"/>
      <c r="BW550" s="62"/>
      <c r="BX550" s="62"/>
      <c r="BY550" s="62"/>
      <c r="BZ550" s="62"/>
      <c r="CA550" s="62"/>
      <c r="CB550" s="62"/>
      <c r="CC550" s="62"/>
      <c r="CD550" s="62"/>
      <c r="CE550" s="62"/>
      <c r="CF550" s="62"/>
      <c r="CG550" s="62"/>
      <c r="CH550" s="62">
        <v>2317502.09</v>
      </c>
      <c r="CI550" s="62"/>
      <c r="CJ550" s="62"/>
      <c r="CK550" s="62"/>
      <c r="CL550" s="62"/>
      <c r="CM550" s="62"/>
      <c r="CN550" s="62"/>
      <c r="CO550" s="62"/>
      <c r="CP550" s="62"/>
      <c r="CQ550" s="62"/>
      <c r="CR550" s="62"/>
      <c r="CS550" s="62"/>
      <c r="CT550" s="62"/>
      <c r="CU550" s="62"/>
      <c r="CV550" s="62"/>
      <c r="CW550" s="62"/>
      <c r="CX550" s="62"/>
      <c r="CY550" s="62"/>
      <c r="CZ550" s="62"/>
      <c r="DA550" s="62"/>
      <c r="DB550" s="62"/>
      <c r="DC550" s="62"/>
      <c r="DD550" s="62"/>
      <c r="DE550" s="62"/>
      <c r="DF550" s="62"/>
      <c r="DG550" s="62"/>
      <c r="DH550" s="62"/>
      <c r="DI550" s="62"/>
      <c r="DJ550" s="62"/>
      <c r="DK550" s="62"/>
      <c r="DL550" s="62"/>
      <c r="DM550" s="62"/>
      <c r="DN550" s="62"/>
      <c r="DO550" s="62"/>
      <c r="DP550" s="62"/>
      <c r="DQ550" s="62"/>
      <c r="DR550" s="62"/>
      <c r="DS550" s="62"/>
      <c r="DT550" s="62"/>
      <c r="DU550" s="62"/>
      <c r="DV550" s="62"/>
      <c r="DW550" s="62"/>
      <c r="DX550" s="62">
        <f t="shared" si="25"/>
        <v>2317502.09</v>
      </c>
      <c r="DY550" s="62"/>
      <c r="DZ550" s="62"/>
      <c r="EA550" s="62"/>
      <c r="EB550" s="62"/>
      <c r="EC550" s="62"/>
      <c r="ED550" s="62"/>
      <c r="EE550" s="62"/>
      <c r="EF550" s="62"/>
      <c r="EG550" s="62"/>
      <c r="EH550" s="62"/>
      <c r="EI550" s="62"/>
      <c r="EJ550" s="62"/>
      <c r="EK550" s="62">
        <f t="shared" si="26"/>
        <v>475611.18999999994</v>
      </c>
      <c r="EL550" s="62"/>
      <c r="EM550" s="62"/>
      <c r="EN550" s="62"/>
      <c r="EO550" s="62"/>
      <c r="EP550" s="62"/>
      <c r="EQ550" s="62"/>
      <c r="ER550" s="62"/>
      <c r="ES550" s="62"/>
      <c r="ET550" s="62"/>
      <c r="EU550" s="62"/>
      <c r="EV550" s="62"/>
      <c r="EW550" s="62"/>
      <c r="EX550" s="62">
        <f t="shared" si="27"/>
        <v>475611.18999999994</v>
      </c>
      <c r="EY550" s="62"/>
      <c r="EZ550" s="62"/>
      <c r="FA550" s="62"/>
      <c r="FB550" s="62"/>
      <c r="FC550" s="62"/>
      <c r="FD550" s="62"/>
      <c r="FE550" s="62"/>
      <c r="FF550" s="62"/>
      <c r="FG550" s="62"/>
      <c r="FH550" s="62"/>
      <c r="FI550" s="62"/>
      <c r="FJ550" s="66"/>
    </row>
    <row r="551" spans="1:166" ht="24.2" customHeight="1">
      <c r="A551" s="68" t="s">
        <v>494</v>
      </c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9"/>
      <c r="AK551" s="58"/>
      <c r="AL551" s="59"/>
      <c r="AM551" s="59"/>
      <c r="AN551" s="59"/>
      <c r="AO551" s="59"/>
      <c r="AP551" s="59"/>
      <c r="AQ551" s="59" t="s">
        <v>636</v>
      </c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62">
        <v>15000</v>
      </c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62"/>
      <c r="BO551" s="62"/>
      <c r="BP551" s="62"/>
      <c r="BQ551" s="62"/>
      <c r="BR551" s="62"/>
      <c r="BS551" s="62"/>
      <c r="BT551" s="62"/>
      <c r="BU551" s="62">
        <v>15000</v>
      </c>
      <c r="BV551" s="62"/>
      <c r="BW551" s="62"/>
      <c r="BX551" s="62"/>
      <c r="BY551" s="62"/>
      <c r="BZ551" s="62"/>
      <c r="CA551" s="62"/>
      <c r="CB551" s="62"/>
      <c r="CC551" s="62"/>
      <c r="CD551" s="62"/>
      <c r="CE551" s="62"/>
      <c r="CF551" s="62"/>
      <c r="CG551" s="62"/>
      <c r="CH551" s="62"/>
      <c r="CI551" s="62"/>
      <c r="CJ551" s="62"/>
      <c r="CK551" s="62"/>
      <c r="CL551" s="62"/>
      <c r="CM551" s="62"/>
      <c r="CN551" s="62"/>
      <c r="CO551" s="62"/>
      <c r="CP551" s="62"/>
      <c r="CQ551" s="62"/>
      <c r="CR551" s="62"/>
      <c r="CS551" s="62"/>
      <c r="CT551" s="62"/>
      <c r="CU551" s="62"/>
      <c r="CV551" s="62"/>
      <c r="CW551" s="62"/>
      <c r="CX551" s="62"/>
      <c r="CY551" s="62"/>
      <c r="CZ551" s="62"/>
      <c r="DA551" s="62"/>
      <c r="DB551" s="62"/>
      <c r="DC551" s="62"/>
      <c r="DD551" s="62"/>
      <c r="DE551" s="62"/>
      <c r="DF551" s="62"/>
      <c r="DG551" s="62"/>
      <c r="DH551" s="62"/>
      <c r="DI551" s="62"/>
      <c r="DJ551" s="62"/>
      <c r="DK551" s="62"/>
      <c r="DL551" s="62"/>
      <c r="DM551" s="62"/>
      <c r="DN551" s="62"/>
      <c r="DO551" s="62"/>
      <c r="DP551" s="62"/>
      <c r="DQ551" s="62"/>
      <c r="DR551" s="62"/>
      <c r="DS551" s="62"/>
      <c r="DT551" s="62"/>
      <c r="DU551" s="62"/>
      <c r="DV551" s="62"/>
      <c r="DW551" s="62"/>
      <c r="DX551" s="62">
        <f t="shared" si="25"/>
        <v>0</v>
      </c>
      <c r="DY551" s="62"/>
      <c r="DZ551" s="62"/>
      <c r="EA551" s="62"/>
      <c r="EB551" s="62"/>
      <c r="EC551" s="62"/>
      <c r="ED551" s="62"/>
      <c r="EE551" s="62"/>
      <c r="EF551" s="62"/>
      <c r="EG551" s="62"/>
      <c r="EH551" s="62"/>
      <c r="EI551" s="62"/>
      <c r="EJ551" s="62"/>
      <c r="EK551" s="62">
        <f t="shared" si="26"/>
        <v>15000</v>
      </c>
      <c r="EL551" s="62"/>
      <c r="EM551" s="62"/>
      <c r="EN551" s="62"/>
      <c r="EO551" s="62"/>
      <c r="EP551" s="62"/>
      <c r="EQ551" s="62"/>
      <c r="ER551" s="62"/>
      <c r="ES551" s="62"/>
      <c r="ET551" s="62"/>
      <c r="EU551" s="62"/>
      <c r="EV551" s="62"/>
      <c r="EW551" s="62"/>
      <c r="EX551" s="62">
        <f t="shared" si="27"/>
        <v>15000</v>
      </c>
      <c r="EY551" s="62"/>
      <c r="EZ551" s="62"/>
      <c r="FA551" s="62"/>
      <c r="FB551" s="62"/>
      <c r="FC551" s="62"/>
      <c r="FD551" s="62"/>
      <c r="FE551" s="62"/>
      <c r="FF551" s="62"/>
      <c r="FG551" s="62"/>
      <c r="FH551" s="62"/>
      <c r="FI551" s="62"/>
      <c r="FJ551" s="66"/>
    </row>
    <row r="552" spans="1:166" ht="24.2" customHeight="1">
      <c r="A552" s="68" t="s">
        <v>151</v>
      </c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9"/>
      <c r="AK552" s="58"/>
      <c r="AL552" s="59"/>
      <c r="AM552" s="59"/>
      <c r="AN552" s="59"/>
      <c r="AO552" s="59"/>
      <c r="AP552" s="59"/>
      <c r="AQ552" s="59" t="s">
        <v>637</v>
      </c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62">
        <v>843520.21</v>
      </c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62"/>
      <c r="BO552" s="62"/>
      <c r="BP552" s="62"/>
      <c r="BQ552" s="62"/>
      <c r="BR552" s="62"/>
      <c r="BS552" s="62"/>
      <c r="BT552" s="62"/>
      <c r="BU552" s="62">
        <v>843520.21</v>
      </c>
      <c r="BV552" s="62"/>
      <c r="BW552" s="62"/>
      <c r="BX552" s="62"/>
      <c r="BY552" s="62"/>
      <c r="BZ552" s="62"/>
      <c r="CA552" s="62"/>
      <c r="CB552" s="62"/>
      <c r="CC552" s="62"/>
      <c r="CD552" s="62"/>
      <c r="CE552" s="62"/>
      <c r="CF552" s="62"/>
      <c r="CG552" s="62"/>
      <c r="CH552" s="62">
        <v>699066.43</v>
      </c>
      <c r="CI552" s="62"/>
      <c r="CJ552" s="62"/>
      <c r="CK552" s="62"/>
      <c r="CL552" s="62"/>
      <c r="CM552" s="62"/>
      <c r="CN552" s="62"/>
      <c r="CO552" s="62"/>
      <c r="CP552" s="62"/>
      <c r="CQ552" s="62"/>
      <c r="CR552" s="62"/>
      <c r="CS552" s="62"/>
      <c r="CT552" s="62"/>
      <c r="CU552" s="62"/>
      <c r="CV552" s="62"/>
      <c r="CW552" s="62"/>
      <c r="CX552" s="62"/>
      <c r="CY552" s="62"/>
      <c r="CZ552" s="62"/>
      <c r="DA552" s="62"/>
      <c r="DB552" s="62"/>
      <c r="DC552" s="62"/>
      <c r="DD552" s="62"/>
      <c r="DE552" s="62"/>
      <c r="DF552" s="62"/>
      <c r="DG552" s="62"/>
      <c r="DH552" s="62"/>
      <c r="DI552" s="62"/>
      <c r="DJ552" s="62"/>
      <c r="DK552" s="62"/>
      <c r="DL552" s="62"/>
      <c r="DM552" s="62"/>
      <c r="DN552" s="62"/>
      <c r="DO552" s="62"/>
      <c r="DP552" s="62"/>
      <c r="DQ552" s="62"/>
      <c r="DR552" s="62"/>
      <c r="DS552" s="62"/>
      <c r="DT552" s="62"/>
      <c r="DU552" s="62"/>
      <c r="DV552" s="62"/>
      <c r="DW552" s="62"/>
      <c r="DX552" s="62">
        <f t="shared" si="25"/>
        <v>699066.43</v>
      </c>
      <c r="DY552" s="62"/>
      <c r="DZ552" s="62"/>
      <c r="EA552" s="62"/>
      <c r="EB552" s="62"/>
      <c r="EC552" s="62"/>
      <c r="ED552" s="62"/>
      <c r="EE552" s="62"/>
      <c r="EF552" s="62"/>
      <c r="EG552" s="62"/>
      <c r="EH552" s="62"/>
      <c r="EI552" s="62"/>
      <c r="EJ552" s="62"/>
      <c r="EK552" s="62">
        <f t="shared" si="26"/>
        <v>144453.77999999991</v>
      </c>
      <c r="EL552" s="62"/>
      <c r="EM552" s="62"/>
      <c r="EN552" s="62"/>
      <c r="EO552" s="62"/>
      <c r="EP552" s="62"/>
      <c r="EQ552" s="62"/>
      <c r="ER552" s="62"/>
      <c r="ES552" s="62"/>
      <c r="ET552" s="62"/>
      <c r="EU552" s="62"/>
      <c r="EV552" s="62"/>
      <c r="EW552" s="62"/>
      <c r="EX552" s="62">
        <f t="shared" si="27"/>
        <v>144453.77999999991</v>
      </c>
      <c r="EY552" s="62"/>
      <c r="EZ552" s="62"/>
      <c r="FA552" s="62"/>
      <c r="FB552" s="62"/>
      <c r="FC552" s="62"/>
      <c r="FD552" s="62"/>
      <c r="FE552" s="62"/>
      <c r="FF552" s="62"/>
      <c r="FG552" s="62"/>
      <c r="FH552" s="62"/>
      <c r="FI552" s="62"/>
      <c r="FJ552" s="66"/>
    </row>
    <row r="553" spans="1:166" ht="12.75">
      <c r="A553" s="68" t="s">
        <v>167</v>
      </c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9"/>
      <c r="AK553" s="58"/>
      <c r="AL553" s="59"/>
      <c r="AM553" s="59"/>
      <c r="AN553" s="59"/>
      <c r="AO553" s="59"/>
      <c r="AP553" s="59"/>
      <c r="AQ553" s="59" t="s">
        <v>638</v>
      </c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62">
        <v>61000</v>
      </c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62"/>
      <c r="BO553" s="62"/>
      <c r="BP553" s="62"/>
      <c r="BQ553" s="62"/>
      <c r="BR553" s="62"/>
      <c r="BS553" s="62"/>
      <c r="BT553" s="62"/>
      <c r="BU553" s="62">
        <v>61000</v>
      </c>
      <c r="BV553" s="62"/>
      <c r="BW553" s="62"/>
      <c r="BX553" s="62"/>
      <c r="BY553" s="62"/>
      <c r="BZ553" s="62"/>
      <c r="CA553" s="62"/>
      <c r="CB553" s="62"/>
      <c r="CC553" s="62"/>
      <c r="CD553" s="62"/>
      <c r="CE553" s="62"/>
      <c r="CF553" s="62"/>
      <c r="CG553" s="62"/>
      <c r="CH553" s="62">
        <v>30237.38</v>
      </c>
      <c r="CI553" s="62"/>
      <c r="CJ553" s="62"/>
      <c r="CK553" s="62"/>
      <c r="CL553" s="62"/>
      <c r="CM553" s="62"/>
      <c r="CN553" s="62"/>
      <c r="CO553" s="62"/>
      <c r="CP553" s="62"/>
      <c r="CQ553" s="62"/>
      <c r="CR553" s="62"/>
      <c r="CS553" s="62"/>
      <c r="CT553" s="62"/>
      <c r="CU553" s="62"/>
      <c r="CV553" s="62"/>
      <c r="CW553" s="62"/>
      <c r="CX553" s="62"/>
      <c r="CY553" s="62"/>
      <c r="CZ553" s="62"/>
      <c r="DA553" s="62"/>
      <c r="DB553" s="62"/>
      <c r="DC553" s="62"/>
      <c r="DD553" s="62"/>
      <c r="DE553" s="62"/>
      <c r="DF553" s="62"/>
      <c r="DG553" s="62"/>
      <c r="DH553" s="62"/>
      <c r="DI553" s="62"/>
      <c r="DJ553" s="62"/>
      <c r="DK553" s="62"/>
      <c r="DL553" s="62"/>
      <c r="DM553" s="62"/>
      <c r="DN553" s="62"/>
      <c r="DO553" s="62"/>
      <c r="DP553" s="62"/>
      <c r="DQ553" s="62"/>
      <c r="DR553" s="62"/>
      <c r="DS553" s="62"/>
      <c r="DT553" s="62"/>
      <c r="DU553" s="62"/>
      <c r="DV553" s="62"/>
      <c r="DW553" s="62"/>
      <c r="DX553" s="62">
        <f t="shared" si="25"/>
        <v>30237.38</v>
      </c>
      <c r="DY553" s="62"/>
      <c r="DZ553" s="62"/>
      <c r="EA553" s="62"/>
      <c r="EB553" s="62"/>
      <c r="EC553" s="62"/>
      <c r="ED553" s="62"/>
      <c r="EE553" s="62"/>
      <c r="EF553" s="62"/>
      <c r="EG553" s="62"/>
      <c r="EH553" s="62"/>
      <c r="EI553" s="62"/>
      <c r="EJ553" s="62"/>
      <c r="EK553" s="62">
        <f t="shared" si="26"/>
        <v>30762.62</v>
      </c>
      <c r="EL553" s="62"/>
      <c r="EM553" s="62"/>
      <c r="EN553" s="62"/>
      <c r="EO553" s="62"/>
      <c r="EP553" s="62"/>
      <c r="EQ553" s="62"/>
      <c r="ER553" s="62"/>
      <c r="ES553" s="62"/>
      <c r="ET553" s="62"/>
      <c r="EU553" s="62"/>
      <c r="EV553" s="62"/>
      <c r="EW553" s="62"/>
      <c r="EX553" s="62">
        <f t="shared" si="27"/>
        <v>30762.62</v>
      </c>
      <c r="EY553" s="62"/>
      <c r="EZ553" s="62"/>
      <c r="FA553" s="62"/>
      <c r="FB553" s="62"/>
      <c r="FC553" s="62"/>
      <c r="FD553" s="62"/>
      <c r="FE553" s="62"/>
      <c r="FF553" s="62"/>
      <c r="FG553" s="62"/>
      <c r="FH553" s="62"/>
      <c r="FI553" s="62"/>
      <c r="FJ553" s="66"/>
    </row>
    <row r="554" spans="1:166" ht="12.75">
      <c r="A554" s="68" t="s">
        <v>171</v>
      </c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9"/>
      <c r="AK554" s="58"/>
      <c r="AL554" s="59"/>
      <c r="AM554" s="59"/>
      <c r="AN554" s="59"/>
      <c r="AO554" s="59"/>
      <c r="AP554" s="59"/>
      <c r="AQ554" s="59" t="s">
        <v>639</v>
      </c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62">
        <v>28050</v>
      </c>
      <c r="BD554" s="62"/>
      <c r="BE554" s="62"/>
      <c r="BF554" s="62"/>
      <c r="BG554" s="62"/>
      <c r="BH554" s="62"/>
      <c r="BI554" s="62"/>
      <c r="BJ554" s="62"/>
      <c r="BK554" s="62"/>
      <c r="BL554" s="62"/>
      <c r="BM554" s="62"/>
      <c r="BN554" s="62"/>
      <c r="BO554" s="62"/>
      <c r="BP554" s="62"/>
      <c r="BQ554" s="62"/>
      <c r="BR554" s="62"/>
      <c r="BS554" s="62"/>
      <c r="BT554" s="62"/>
      <c r="BU554" s="62">
        <v>28050</v>
      </c>
      <c r="BV554" s="62"/>
      <c r="BW554" s="62"/>
      <c r="BX554" s="62"/>
      <c r="BY554" s="62"/>
      <c r="BZ554" s="62"/>
      <c r="CA554" s="62"/>
      <c r="CB554" s="62"/>
      <c r="CC554" s="62"/>
      <c r="CD554" s="62"/>
      <c r="CE554" s="62"/>
      <c r="CF554" s="62"/>
      <c r="CG554" s="62"/>
      <c r="CH554" s="62">
        <v>28050</v>
      </c>
      <c r="CI554" s="62"/>
      <c r="CJ554" s="62"/>
      <c r="CK554" s="62"/>
      <c r="CL554" s="62"/>
      <c r="CM554" s="62"/>
      <c r="CN554" s="62"/>
      <c r="CO554" s="62"/>
      <c r="CP554" s="62"/>
      <c r="CQ554" s="62"/>
      <c r="CR554" s="62"/>
      <c r="CS554" s="62"/>
      <c r="CT554" s="62"/>
      <c r="CU554" s="62"/>
      <c r="CV554" s="62"/>
      <c r="CW554" s="62"/>
      <c r="CX554" s="62"/>
      <c r="CY554" s="62"/>
      <c r="CZ554" s="62"/>
      <c r="DA554" s="62"/>
      <c r="DB554" s="62"/>
      <c r="DC554" s="62"/>
      <c r="DD554" s="62"/>
      <c r="DE554" s="62"/>
      <c r="DF554" s="62"/>
      <c r="DG554" s="62"/>
      <c r="DH554" s="62"/>
      <c r="DI554" s="62"/>
      <c r="DJ554" s="62"/>
      <c r="DK554" s="62"/>
      <c r="DL554" s="62"/>
      <c r="DM554" s="62"/>
      <c r="DN554" s="62"/>
      <c r="DO554" s="62"/>
      <c r="DP554" s="62"/>
      <c r="DQ554" s="62"/>
      <c r="DR554" s="62"/>
      <c r="DS554" s="62"/>
      <c r="DT554" s="62"/>
      <c r="DU554" s="62"/>
      <c r="DV554" s="62"/>
      <c r="DW554" s="62"/>
      <c r="DX554" s="62">
        <f t="shared" si="25"/>
        <v>28050</v>
      </c>
      <c r="DY554" s="62"/>
      <c r="DZ554" s="62"/>
      <c r="EA554" s="62"/>
      <c r="EB554" s="62"/>
      <c r="EC554" s="62"/>
      <c r="ED554" s="62"/>
      <c r="EE554" s="62"/>
      <c r="EF554" s="62"/>
      <c r="EG554" s="62"/>
      <c r="EH554" s="62"/>
      <c r="EI554" s="62"/>
      <c r="EJ554" s="62"/>
      <c r="EK554" s="62">
        <f t="shared" si="26"/>
        <v>0</v>
      </c>
      <c r="EL554" s="62"/>
      <c r="EM554" s="62"/>
      <c r="EN554" s="62"/>
      <c r="EO554" s="62"/>
      <c r="EP554" s="62"/>
      <c r="EQ554" s="62"/>
      <c r="ER554" s="62"/>
      <c r="ES554" s="62"/>
      <c r="ET554" s="62"/>
      <c r="EU554" s="62"/>
      <c r="EV554" s="62"/>
      <c r="EW554" s="62"/>
      <c r="EX554" s="62">
        <f t="shared" si="27"/>
        <v>0</v>
      </c>
      <c r="EY554" s="62"/>
      <c r="EZ554" s="62"/>
      <c r="FA554" s="62"/>
      <c r="FB554" s="62"/>
      <c r="FC554" s="62"/>
      <c r="FD554" s="62"/>
      <c r="FE554" s="62"/>
      <c r="FF554" s="62"/>
      <c r="FG554" s="62"/>
      <c r="FH554" s="62"/>
      <c r="FI554" s="62"/>
      <c r="FJ554" s="66"/>
    </row>
    <row r="555" spans="1:166" ht="12.75">
      <c r="A555" s="68" t="s">
        <v>171</v>
      </c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9"/>
      <c r="AK555" s="58"/>
      <c r="AL555" s="59"/>
      <c r="AM555" s="59"/>
      <c r="AN555" s="59"/>
      <c r="AO555" s="59"/>
      <c r="AP555" s="59"/>
      <c r="AQ555" s="59" t="s">
        <v>640</v>
      </c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62">
        <v>73300</v>
      </c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62"/>
      <c r="BO555" s="62"/>
      <c r="BP555" s="62"/>
      <c r="BQ555" s="62"/>
      <c r="BR555" s="62"/>
      <c r="BS555" s="62"/>
      <c r="BT555" s="62"/>
      <c r="BU555" s="62">
        <v>73300</v>
      </c>
      <c r="BV555" s="62"/>
      <c r="BW555" s="62"/>
      <c r="BX555" s="62"/>
      <c r="BY555" s="62"/>
      <c r="BZ555" s="62"/>
      <c r="CA555" s="62"/>
      <c r="CB555" s="62"/>
      <c r="CC555" s="62"/>
      <c r="CD555" s="62"/>
      <c r="CE555" s="62"/>
      <c r="CF555" s="62"/>
      <c r="CG555" s="62"/>
      <c r="CH555" s="62">
        <v>73300</v>
      </c>
      <c r="CI555" s="62"/>
      <c r="CJ555" s="62"/>
      <c r="CK555" s="62"/>
      <c r="CL555" s="62"/>
      <c r="CM555" s="62"/>
      <c r="CN555" s="62"/>
      <c r="CO555" s="62"/>
      <c r="CP555" s="62"/>
      <c r="CQ555" s="62"/>
      <c r="CR555" s="62"/>
      <c r="CS555" s="62"/>
      <c r="CT555" s="62"/>
      <c r="CU555" s="62"/>
      <c r="CV555" s="62"/>
      <c r="CW555" s="62"/>
      <c r="CX555" s="62"/>
      <c r="CY555" s="62"/>
      <c r="CZ555" s="62"/>
      <c r="DA555" s="62"/>
      <c r="DB555" s="62"/>
      <c r="DC555" s="62"/>
      <c r="DD555" s="62"/>
      <c r="DE555" s="62"/>
      <c r="DF555" s="62"/>
      <c r="DG555" s="62"/>
      <c r="DH555" s="62"/>
      <c r="DI555" s="62"/>
      <c r="DJ555" s="62"/>
      <c r="DK555" s="62"/>
      <c r="DL555" s="62"/>
      <c r="DM555" s="62"/>
      <c r="DN555" s="62"/>
      <c r="DO555" s="62"/>
      <c r="DP555" s="62"/>
      <c r="DQ555" s="62"/>
      <c r="DR555" s="62"/>
      <c r="DS555" s="62"/>
      <c r="DT555" s="62"/>
      <c r="DU555" s="62"/>
      <c r="DV555" s="62"/>
      <c r="DW555" s="62"/>
      <c r="DX555" s="62">
        <f t="shared" si="25"/>
        <v>73300</v>
      </c>
      <c r="DY555" s="62"/>
      <c r="DZ555" s="62"/>
      <c r="EA555" s="62"/>
      <c r="EB555" s="62"/>
      <c r="EC555" s="62"/>
      <c r="ED555" s="62"/>
      <c r="EE555" s="62"/>
      <c r="EF555" s="62"/>
      <c r="EG555" s="62"/>
      <c r="EH555" s="62"/>
      <c r="EI555" s="62"/>
      <c r="EJ555" s="62"/>
      <c r="EK555" s="62">
        <f t="shared" si="26"/>
        <v>0</v>
      </c>
      <c r="EL555" s="62"/>
      <c r="EM555" s="62"/>
      <c r="EN555" s="62"/>
      <c r="EO555" s="62"/>
      <c r="EP555" s="62"/>
      <c r="EQ555" s="62"/>
      <c r="ER555" s="62"/>
      <c r="ES555" s="62"/>
      <c r="ET555" s="62"/>
      <c r="EU555" s="62"/>
      <c r="EV555" s="62"/>
      <c r="EW555" s="62"/>
      <c r="EX555" s="62">
        <f t="shared" si="27"/>
        <v>0</v>
      </c>
      <c r="EY555" s="62"/>
      <c r="EZ555" s="62"/>
      <c r="FA555" s="62"/>
      <c r="FB555" s="62"/>
      <c r="FC555" s="62"/>
      <c r="FD555" s="62"/>
      <c r="FE555" s="62"/>
      <c r="FF555" s="62"/>
      <c r="FG555" s="62"/>
      <c r="FH555" s="62"/>
      <c r="FI555" s="62"/>
      <c r="FJ555" s="66"/>
    </row>
    <row r="556" spans="1:166" ht="12.75">
      <c r="A556" s="68" t="s">
        <v>171</v>
      </c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9"/>
      <c r="AK556" s="58"/>
      <c r="AL556" s="59"/>
      <c r="AM556" s="59"/>
      <c r="AN556" s="59"/>
      <c r="AO556" s="59"/>
      <c r="AP556" s="59"/>
      <c r="AQ556" s="59" t="s">
        <v>641</v>
      </c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62">
        <v>20000</v>
      </c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62"/>
      <c r="BO556" s="62"/>
      <c r="BP556" s="62"/>
      <c r="BQ556" s="62"/>
      <c r="BR556" s="62"/>
      <c r="BS556" s="62"/>
      <c r="BT556" s="62"/>
      <c r="BU556" s="62">
        <v>20000</v>
      </c>
      <c r="BV556" s="62"/>
      <c r="BW556" s="62"/>
      <c r="BX556" s="62"/>
      <c r="BY556" s="62"/>
      <c r="BZ556" s="62"/>
      <c r="CA556" s="62"/>
      <c r="CB556" s="62"/>
      <c r="CC556" s="62"/>
      <c r="CD556" s="62"/>
      <c r="CE556" s="62"/>
      <c r="CF556" s="62"/>
      <c r="CG556" s="62"/>
      <c r="CH556" s="62">
        <v>17000</v>
      </c>
      <c r="CI556" s="62"/>
      <c r="CJ556" s="62"/>
      <c r="CK556" s="62"/>
      <c r="CL556" s="62"/>
      <c r="CM556" s="62"/>
      <c r="CN556" s="62"/>
      <c r="CO556" s="62"/>
      <c r="CP556" s="62"/>
      <c r="CQ556" s="62"/>
      <c r="CR556" s="62"/>
      <c r="CS556" s="62"/>
      <c r="CT556" s="62"/>
      <c r="CU556" s="62"/>
      <c r="CV556" s="62"/>
      <c r="CW556" s="62"/>
      <c r="CX556" s="62"/>
      <c r="CY556" s="62"/>
      <c r="CZ556" s="62"/>
      <c r="DA556" s="62"/>
      <c r="DB556" s="62"/>
      <c r="DC556" s="62"/>
      <c r="DD556" s="62"/>
      <c r="DE556" s="62"/>
      <c r="DF556" s="62"/>
      <c r="DG556" s="62"/>
      <c r="DH556" s="62"/>
      <c r="DI556" s="62"/>
      <c r="DJ556" s="62"/>
      <c r="DK556" s="62"/>
      <c r="DL556" s="62"/>
      <c r="DM556" s="62"/>
      <c r="DN556" s="62"/>
      <c r="DO556" s="62"/>
      <c r="DP556" s="62"/>
      <c r="DQ556" s="62"/>
      <c r="DR556" s="62"/>
      <c r="DS556" s="62"/>
      <c r="DT556" s="62"/>
      <c r="DU556" s="62"/>
      <c r="DV556" s="62"/>
      <c r="DW556" s="62"/>
      <c r="DX556" s="62">
        <f t="shared" si="25"/>
        <v>17000</v>
      </c>
      <c r="DY556" s="62"/>
      <c r="DZ556" s="62"/>
      <c r="EA556" s="62"/>
      <c r="EB556" s="62"/>
      <c r="EC556" s="62"/>
      <c r="ED556" s="62"/>
      <c r="EE556" s="62"/>
      <c r="EF556" s="62"/>
      <c r="EG556" s="62"/>
      <c r="EH556" s="62"/>
      <c r="EI556" s="62"/>
      <c r="EJ556" s="62"/>
      <c r="EK556" s="62">
        <f t="shared" si="26"/>
        <v>3000</v>
      </c>
      <c r="EL556" s="62"/>
      <c r="EM556" s="62"/>
      <c r="EN556" s="62"/>
      <c r="EO556" s="62"/>
      <c r="EP556" s="62"/>
      <c r="EQ556" s="62"/>
      <c r="ER556" s="62"/>
      <c r="ES556" s="62"/>
      <c r="ET556" s="62"/>
      <c r="EU556" s="62"/>
      <c r="EV556" s="62"/>
      <c r="EW556" s="62"/>
      <c r="EX556" s="62">
        <f t="shared" si="27"/>
        <v>3000</v>
      </c>
      <c r="EY556" s="62"/>
      <c r="EZ556" s="62"/>
      <c r="FA556" s="62"/>
      <c r="FB556" s="62"/>
      <c r="FC556" s="62"/>
      <c r="FD556" s="62"/>
      <c r="FE556" s="62"/>
      <c r="FF556" s="62"/>
      <c r="FG556" s="62"/>
      <c r="FH556" s="62"/>
      <c r="FI556" s="62"/>
      <c r="FJ556" s="66"/>
    </row>
    <row r="557" spans="1:166" ht="12.75">
      <c r="A557" s="68" t="s">
        <v>171</v>
      </c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9"/>
      <c r="AK557" s="58"/>
      <c r="AL557" s="59"/>
      <c r="AM557" s="59"/>
      <c r="AN557" s="59"/>
      <c r="AO557" s="59"/>
      <c r="AP557" s="59"/>
      <c r="AQ557" s="59" t="s">
        <v>642</v>
      </c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62">
        <v>30990</v>
      </c>
      <c r="BD557" s="62"/>
      <c r="BE557" s="62"/>
      <c r="BF557" s="62"/>
      <c r="BG557" s="62"/>
      <c r="BH557" s="62"/>
      <c r="BI557" s="62"/>
      <c r="BJ557" s="62"/>
      <c r="BK557" s="62"/>
      <c r="BL557" s="62"/>
      <c r="BM557" s="62"/>
      <c r="BN557" s="62"/>
      <c r="BO557" s="62"/>
      <c r="BP557" s="62"/>
      <c r="BQ557" s="62"/>
      <c r="BR557" s="62"/>
      <c r="BS557" s="62"/>
      <c r="BT557" s="62"/>
      <c r="BU557" s="62">
        <v>30990</v>
      </c>
      <c r="BV557" s="62"/>
      <c r="BW557" s="62"/>
      <c r="BX557" s="62"/>
      <c r="BY557" s="62"/>
      <c r="BZ557" s="62"/>
      <c r="CA557" s="62"/>
      <c r="CB557" s="62"/>
      <c r="CC557" s="62"/>
      <c r="CD557" s="62"/>
      <c r="CE557" s="62"/>
      <c r="CF557" s="62"/>
      <c r="CG557" s="62"/>
      <c r="CH557" s="62">
        <v>14000</v>
      </c>
      <c r="CI557" s="62"/>
      <c r="CJ557" s="62"/>
      <c r="CK557" s="62"/>
      <c r="CL557" s="62"/>
      <c r="CM557" s="62"/>
      <c r="CN557" s="62"/>
      <c r="CO557" s="62"/>
      <c r="CP557" s="62"/>
      <c r="CQ557" s="62"/>
      <c r="CR557" s="62"/>
      <c r="CS557" s="62"/>
      <c r="CT557" s="62"/>
      <c r="CU557" s="62"/>
      <c r="CV557" s="62"/>
      <c r="CW557" s="62"/>
      <c r="CX557" s="62"/>
      <c r="CY557" s="62"/>
      <c r="CZ557" s="62"/>
      <c r="DA557" s="62"/>
      <c r="DB557" s="62"/>
      <c r="DC557" s="62"/>
      <c r="DD557" s="62"/>
      <c r="DE557" s="62"/>
      <c r="DF557" s="62"/>
      <c r="DG557" s="62"/>
      <c r="DH557" s="62"/>
      <c r="DI557" s="62"/>
      <c r="DJ557" s="62"/>
      <c r="DK557" s="62"/>
      <c r="DL557" s="62"/>
      <c r="DM557" s="62"/>
      <c r="DN557" s="62"/>
      <c r="DO557" s="62"/>
      <c r="DP557" s="62"/>
      <c r="DQ557" s="62"/>
      <c r="DR557" s="62"/>
      <c r="DS557" s="62"/>
      <c r="DT557" s="62"/>
      <c r="DU557" s="62"/>
      <c r="DV557" s="62"/>
      <c r="DW557" s="62"/>
      <c r="DX557" s="62">
        <f t="shared" si="25"/>
        <v>14000</v>
      </c>
      <c r="DY557" s="62"/>
      <c r="DZ557" s="62"/>
      <c r="EA557" s="62"/>
      <c r="EB557" s="62"/>
      <c r="EC557" s="62"/>
      <c r="ED557" s="62"/>
      <c r="EE557" s="62"/>
      <c r="EF557" s="62"/>
      <c r="EG557" s="62"/>
      <c r="EH557" s="62"/>
      <c r="EI557" s="62"/>
      <c r="EJ557" s="62"/>
      <c r="EK557" s="62">
        <f t="shared" si="26"/>
        <v>16990</v>
      </c>
      <c r="EL557" s="62"/>
      <c r="EM557" s="62"/>
      <c r="EN557" s="62"/>
      <c r="EO557" s="62"/>
      <c r="EP557" s="62"/>
      <c r="EQ557" s="62"/>
      <c r="ER557" s="62"/>
      <c r="ES557" s="62"/>
      <c r="ET557" s="62"/>
      <c r="EU557" s="62"/>
      <c r="EV557" s="62"/>
      <c r="EW557" s="62"/>
      <c r="EX557" s="62">
        <f t="shared" si="27"/>
        <v>16990</v>
      </c>
      <c r="EY557" s="62"/>
      <c r="EZ557" s="62"/>
      <c r="FA557" s="62"/>
      <c r="FB557" s="62"/>
      <c r="FC557" s="62"/>
      <c r="FD557" s="62"/>
      <c r="FE557" s="62"/>
      <c r="FF557" s="62"/>
      <c r="FG557" s="62"/>
      <c r="FH557" s="62"/>
      <c r="FI557" s="62"/>
      <c r="FJ557" s="66"/>
    </row>
    <row r="558" spans="1:166" ht="24.2" customHeight="1">
      <c r="A558" s="68" t="s">
        <v>177</v>
      </c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9"/>
      <c r="AK558" s="58"/>
      <c r="AL558" s="59"/>
      <c r="AM558" s="59"/>
      <c r="AN558" s="59"/>
      <c r="AO558" s="59"/>
      <c r="AP558" s="59"/>
      <c r="AQ558" s="59" t="s">
        <v>643</v>
      </c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62">
        <v>29600</v>
      </c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62"/>
      <c r="BO558" s="62"/>
      <c r="BP558" s="62"/>
      <c r="BQ558" s="62"/>
      <c r="BR558" s="62"/>
      <c r="BS558" s="62"/>
      <c r="BT558" s="62"/>
      <c r="BU558" s="62">
        <v>29600</v>
      </c>
      <c r="BV558" s="62"/>
      <c r="BW558" s="62"/>
      <c r="BX558" s="62"/>
      <c r="BY558" s="62"/>
      <c r="BZ558" s="62"/>
      <c r="CA558" s="62"/>
      <c r="CB558" s="62"/>
      <c r="CC558" s="62"/>
      <c r="CD558" s="62"/>
      <c r="CE558" s="62"/>
      <c r="CF558" s="62"/>
      <c r="CG558" s="62"/>
      <c r="CH558" s="62"/>
      <c r="CI558" s="62"/>
      <c r="CJ558" s="62"/>
      <c r="CK558" s="62"/>
      <c r="CL558" s="62"/>
      <c r="CM558" s="62"/>
      <c r="CN558" s="62"/>
      <c r="CO558" s="62"/>
      <c r="CP558" s="62"/>
      <c r="CQ558" s="62"/>
      <c r="CR558" s="62"/>
      <c r="CS558" s="62"/>
      <c r="CT558" s="62"/>
      <c r="CU558" s="62"/>
      <c r="CV558" s="62"/>
      <c r="CW558" s="62"/>
      <c r="CX558" s="62"/>
      <c r="CY558" s="62"/>
      <c r="CZ558" s="62"/>
      <c r="DA558" s="62"/>
      <c r="DB558" s="62"/>
      <c r="DC558" s="62"/>
      <c r="DD558" s="62"/>
      <c r="DE558" s="62"/>
      <c r="DF558" s="62"/>
      <c r="DG558" s="62"/>
      <c r="DH558" s="62"/>
      <c r="DI558" s="62"/>
      <c r="DJ558" s="62"/>
      <c r="DK558" s="62"/>
      <c r="DL558" s="62"/>
      <c r="DM558" s="62"/>
      <c r="DN558" s="62"/>
      <c r="DO558" s="62"/>
      <c r="DP558" s="62"/>
      <c r="DQ558" s="62"/>
      <c r="DR558" s="62"/>
      <c r="DS558" s="62"/>
      <c r="DT558" s="62"/>
      <c r="DU558" s="62"/>
      <c r="DV558" s="62"/>
      <c r="DW558" s="62"/>
      <c r="DX558" s="62">
        <f t="shared" si="25"/>
        <v>0</v>
      </c>
      <c r="DY558" s="62"/>
      <c r="DZ558" s="62"/>
      <c r="EA558" s="62"/>
      <c r="EB558" s="62"/>
      <c r="EC558" s="62"/>
      <c r="ED558" s="62"/>
      <c r="EE558" s="62"/>
      <c r="EF558" s="62"/>
      <c r="EG558" s="62"/>
      <c r="EH558" s="62"/>
      <c r="EI558" s="62"/>
      <c r="EJ558" s="62"/>
      <c r="EK558" s="62">
        <f t="shared" si="26"/>
        <v>29600</v>
      </c>
      <c r="EL558" s="62"/>
      <c r="EM558" s="62"/>
      <c r="EN558" s="62"/>
      <c r="EO558" s="62"/>
      <c r="EP558" s="62"/>
      <c r="EQ558" s="62"/>
      <c r="ER558" s="62"/>
      <c r="ES558" s="62"/>
      <c r="ET558" s="62"/>
      <c r="EU558" s="62"/>
      <c r="EV558" s="62"/>
      <c r="EW558" s="62"/>
      <c r="EX558" s="62">
        <f t="shared" si="27"/>
        <v>29600</v>
      </c>
      <c r="EY558" s="62"/>
      <c r="EZ558" s="62"/>
      <c r="FA558" s="62"/>
      <c r="FB558" s="62"/>
      <c r="FC558" s="62"/>
      <c r="FD558" s="62"/>
      <c r="FE558" s="62"/>
      <c r="FF558" s="62"/>
      <c r="FG558" s="62"/>
      <c r="FH558" s="62"/>
      <c r="FI558" s="62"/>
      <c r="FJ558" s="66"/>
    </row>
    <row r="559" spans="1:166" ht="24.2" customHeight="1">
      <c r="A559" s="68" t="s">
        <v>177</v>
      </c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9"/>
      <c r="AK559" s="58"/>
      <c r="AL559" s="59"/>
      <c r="AM559" s="59"/>
      <c r="AN559" s="59"/>
      <c r="AO559" s="59"/>
      <c r="AP559" s="59"/>
      <c r="AQ559" s="59" t="s">
        <v>644</v>
      </c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62">
        <v>3100</v>
      </c>
      <c r="BD559" s="62"/>
      <c r="BE559" s="62"/>
      <c r="BF559" s="62"/>
      <c r="BG559" s="62"/>
      <c r="BH559" s="62"/>
      <c r="BI559" s="62"/>
      <c r="BJ559" s="62"/>
      <c r="BK559" s="62"/>
      <c r="BL559" s="62"/>
      <c r="BM559" s="62"/>
      <c r="BN559" s="62"/>
      <c r="BO559" s="62"/>
      <c r="BP559" s="62"/>
      <c r="BQ559" s="62"/>
      <c r="BR559" s="62"/>
      <c r="BS559" s="62"/>
      <c r="BT559" s="62"/>
      <c r="BU559" s="62">
        <v>3100</v>
      </c>
      <c r="BV559" s="62"/>
      <c r="BW559" s="62"/>
      <c r="BX559" s="62"/>
      <c r="BY559" s="62"/>
      <c r="BZ559" s="62"/>
      <c r="CA559" s="62"/>
      <c r="CB559" s="62"/>
      <c r="CC559" s="62"/>
      <c r="CD559" s="62"/>
      <c r="CE559" s="62"/>
      <c r="CF559" s="62"/>
      <c r="CG559" s="62"/>
      <c r="CH559" s="62"/>
      <c r="CI559" s="62"/>
      <c r="CJ559" s="62"/>
      <c r="CK559" s="62"/>
      <c r="CL559" s="62"/>
      <c r="CM559" s="62"/>
      <c r="CN559" s="62"/>
      <c r="CO559" s="62"/>
      <c r="CP559" s="62"/>
      <c r="CQ559" s="62"/>
      <c r="CR559" s="62"/>
      <c r="CS559" s="62"/>
      <c r="CT559" s="62"/>
      <c r="CU559" s="62"/>
      <c r="CV559" s="62"/>
      <c r="CW559" s="62"/>
      <c r="CX559" s="62"/>
      <c r="CY559" s="62"/>
      <c r="CZ559" s="62"/>
      <c r="DA559" s="62"/>
      <c r="DB559" s="62"/>
      <c r="DC559" s="62"/>
      <c r="DD559" s="62"/>
      <c r="DE559" s="62"/>
      <c r="DF559" s="62"/>
      <c r="DG559" s="62"/>
      <c r="DH559" s="62"/>
      <c r="DI559" s="62"/>
      <c r="DJ559" s="62"/>
      <c r="DK559" s="62"/>
      <c r="DL559" s="62"/>
      <c r="DM559" s="62"/>
      <c r="DN559" s="62"/>
      <c r="DO559" s="62"/>
      <c r="DP559" s="62"/>
      <c r="DQ559" s="62"/>
      <c r="DR559" s="62"/>
      <c r="DS559" s="62"/>
      <c r="DT559" s="62"/>
      <c r="DU559" s="62"/>
      <c r="DV559" s="62"/>
      <c r="DW559" s="62"/>
      <c r="DX559" s="62">
        <f t="shared" si="25"/>
        <v>0</v>
      </c>
      <c r="DY559" s="62"/>
      <c r="DZ559" s="62"/>
      <c r="EA559" s="62"/>
      <c r="EB559" s="62"/>
      <c r="EC559" s="62"/>
      <c r="ED559" s="62"/>
      <c r="EE559" s="62"/>
      <c r="EF559" s="62"/>
      <c r="EG559" s="62"/>
      <c r="EH559" s="62"/>
      <c r="EI559" s="62"/>
      <c r="EJ559" s="62"/>
      <c r="EK559" s="62">
        <f t="shared" si="26"/>
        <v>3100</v>
      </c>
      <c r="EL559" s="62"/>
      <c r="EM559" s="62"/>
      <c r="EN559" s="62"/>
      <c r="EO559" s="62"/>
      <c r="EP559" s="62"/>
      <c r="EQ559" s="62"/>
      <c r="ER559" s="62"/>
      <c r="ES559" s="62"/>
      <c r="ET559" s="62"/>
      <c r="EU559" s="62"/>
      <c r="EV559" s="62"/>
      <c r="EW559" s="62"/>
      <c r="EX559" s="62">
        <f t="shared" si="27"/>
        <v>3100</v>
      </c>
      <c r="EY559" s="62"/>
      <c r="EZ559" s="62"/>
      <c r="FA559" s="62"/>
      <c r="FB559" s="62"/>
      <c r="FC559" s="62"/>
      <c r="FD559" s="62"/>
      <c r="FE559" s="62"/>
      <c r="FF559" s="62"/>
      <c r="FG559" s="62"/>
      <c r="FH559" s="62"/>
      <c r="FI559" s="62"/>
      <c r="FJ559" s="66"/>
    </row>
    <row r="560" spans="1:166" ht="24.2" customHeight="1">
      <c r="A560" s="68" t="s">
        <v>177</v>
      </c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9"/>
      <c r="AK560" s="58"/>
      <c r="AL560" s="59"/>
      <c r="AM560" s="59"/>
      <c r="AN560" s="59"/>
      <c r="AO560" s="59"/>
      <c r="AP560" s="59"/>
      <c r="AQ560" s="59" t="s">
        <v>645</v>
      </c>
      <c r="AR560" s="59"/>
      <c r="AS560" s="59"/>
      <c r="AT560" s="59"/>
      <c r="AU560" s="59"/>
      <c r="AV560" s="59"/>
      <c r="AW560" s="59"/>
      <c r="AX560" s="59"/>
      <c r="AY560" s="59"/>
      <c r="AZ560" s="59"/>
      <c r="BA560" s="59"/>
      <c r="BB560" s="59"/>
      <c r="BC560" s="62">
        <v>8400</v>
      </c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>
        <v>8400</v>
      </c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>
        <v>8400</v>
      </c>
      <c r="CI560" s="62"/>
      <c r="CJ560" s="62"/>
      <c r="CK560" s="62"/>
      <c r="CL560" s="62"/>
      <c r="CM560" s="62"/>
      <c r="CN560" s="62"/>
      <c r="CO560" s="62"/>
      <c r="CP560" s="62"/>
      <c r="CQ560" s="62"/>
      <c r="CR560" s="62"/>
      <c r="CS560" s="62"/>
      <c r="CT560" s="62"/>
      <c r="CU560" s="62"/>
      <c r="CV560" s="62"/>
      <c r="CW560" s="62"/>
      <c r="CX560" s="62"/>
      <c r="CY560" s="62"/>
      <c r="CZ560" s="62"/>
      <c r="DA560" s="62"/>
      <c r="DB560" s="62"/>
      <c r="DC560" s="62"/>
      <c r="DD560" s="62"/>
      <c r="DE560" s="62"/>
      <c r="DF560" s="62"/>
      <c r="DG560" s="62"/>
      <c r="DH560" s="62"/>
      <c r="DI560" s="62"/>
      <c r="DJ560" s="62"/>
      <c r="DK560" s="62"/>
      <c r="DL560" s="62"/>
      <c r="DM560" s="62"/>
      <c r="DN560" s="62"/>
      <c r="DO560" s="62"/>
      <c r="DP560" s="62"/>
      <c r="DQ560" s="62"/>
      <c r="DR560" s="62"/>
      <c r="DS560" s="62"/>
      <c r="DT560" s="62"/>
      <c r="DU560" s="62"/>
      <c r="DV560" s="62"/>
      <c r="DW560" s="62"/>
      <c r="DX560" s="62">
        <f t="shared" si="25"/>
        <v>8400</v>
      </c>
      <c r="DY560" s="62"/>
      <c r="DZ560" s="62"/>
      <c r="EA560" s="62"/>
      <c r="EB560" s="62"/>
      <c r="EC560" s="62"/>
      <c r="ED560" s="62"/>
      <c r="EE560" s="62"/>
      <c r="EF560" s="62"/>
      <c r="EG560" s="62"/>
      <c r="EH560" s="62"/>
      <c r="EI560" s="62"/>
      <c r="EJ560" s="62"/>
      <c r="EK560" s="62">
        <f t="shared" si="26"/>
        <v>0</v>
      </c>
      <c r="EL560" s="62"/>
      <c r="EM560" s="62"/>
      <c r="EN560" s="62"/>
      <c r="EO560" s="62"/>
      <c r="EP560" s="62"/>
      <c r="EQ560" s="62"/>
      <c r="ER560" s="62"/>
      <c r="ES560" s="62"/>
      <c r="ET560" s="62"/>
      <c r="EU560" s="62"/>
      <c r="EV560" s="62"/>
      <c r="EW560" s="62"/>
      <c r="EX560" s="62">
        <f t="shared" si="27"/>
        <v>0</v>
      </c>
      <c r="EY560" s="62"/>
      <c r="EZ560" s="62"/>
      <c r="FA560" s="62"/>
      <c r="FB560" s="62"/>
      <c r="FC560" s="62"/>
      <c r="FD560" s="62"/>
      <c r="FE560" s="62"/>
      <c r="FF560" s="62"/>
      <c r="FG560" s="62"/>
      <c r="FH560" s="62"/>
      <c r="FI560" s="62"/>
      <c r="FJ560" s="66"/>
    </row>
    <row r="561" spans="1:166" ht="12.75">
      <c r="A561" s="68" t="s">
        <v>183</v>
      </c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9"/>
      <c r="AK561" s="58"/>
      <c r="AL561" s="59"/>
      <c r="AM561" s="59"/>
      <c r="AN561" s="59"/>
      <c r="AO561" s="59"/>
      <c r="AP561" s="59"/>
      <c r="AQ561" s="59" t="s">
        <v>646</v>
      </c>
      <c r="AR561" s="59"/>
      <c r="AS561" s="59"/>
      <c r="AT561" s="59"/>
      <c r="AU561" s="59"/>
      <c r="AV561" s="59"/>
      <c r="AW561" s="59"/>
      <c r="AX561" s="59"/>
      <c r="AY561" s="59"/>
      <c r="AZ561" s="59"/>
      <c r="BA561" s="59"/>
      <c r="BB561" s="59"/>
      <c r="BC561" s="62">
        <v>234998.58</v>
      </c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>
        <v>234998.58</v>
      </c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/>
      <c r="CI561" s="62"/>
      <c r="CJ561" s="62"/>
      <c r="CK561" s="62"/>
      <c r="CL561" s="62"/>
      <c r="CM561" s="62"/>
      <c r="CN561" s="62"/>
      <c r="CO561" s="62"/>
      <c r="CP561" s="62"/>
      <c r="CQ561" s="62"/>
      <c r="CR561" s="62"/>
      <c r="CS561" s="62"/>
      <c r="CT561" s="62"/>
      <c r="CU561" s="62"/>
      <c r="CV561" s="62"/>
      <c r="CW561" s="62"/>
      <c r="CX561" s="62"/>
      <c r="CY561" s="62"/>
      <c r="CZ561" s="62"/>
      <c r="DA561" s="62"/>
      <c r="DB561" s="62"/>
      <c r="DC561" s="62"/>
      <c r="DD561" s="62"/>
      <c r="DE561" s="62"/>
      <c r="DF561" s="62"/>
      <c r="DG561" s="62"/>
      <c r="DH561" s="62"/>
      <c r="DI561" s="62"/>
      <c r="DJ561" s="62"/>
      <c r="DK561" s="62"/>
      <c r="DL561" s="62"/>
      <c r="DM561" s="62"/>
      <c r="DN561" s="62"/>
      <c r="DO561" s="62"/>
      <c r="DP561" s="62"/>
      <c r="DQ561" s="62"/>
      <c r="DR561" s="62"/>
      <c r="DS561" s="62"/>
      <c r="DT561" s="62"/>
      <c r="DU561" s="62"/>
      <c r="DV561" s="62"/>
      <c r="DW561" s="62"/>
      <c r="DX561" s="62">
        <f t="shared" si="25"/>
        <v>0</v>
      </c>
      <c r="DY561" s="62"/>
      <c r="DZ561" s="62"/>
      <c r="EA561" s="62"/>
      <c r="EB561" s="62"/>
      <c r="EC561" s="62"/>
      <c r="ED561" s="62"/>
      <c r="EE561" s="62"/>
      <c r="EF561" s="62"/>
      <c r="EG561" s="62"/>
      <c r="EH561" s="62"/>
      <c r="EI561" s="62"/>
      <c r="EJ561" s="62"/>
      <c r="EK561" s="62">
        <f t="shared" si="26"/>
        <v>234998.58</v>
      </c>
      <c r="EL561" s="62"/>
      <c r="EM561" s="62"/>
      <c r="EN561" s="62"/>
      <c r="EO561" s="62"/>
      <c r="EP561" s="62"/>
      <c r="EQ561" s="62"/>
      <c r="ER561" s="62"/>
      <c r="ES561" s="62"/>
      <c r="ET561" s="62"/>
      <c r="EU561" s="62"/>
      <c r="EV561" s="62"/>
      <c r="EW561" s="62"/>
      <c r="EX561" s="62">
        <f t="shared" si="27"/>
        <v>234998.58</v>
      </c>
      <c r="EY561" s="62"/>
      <c r="EZ561" s="62"/>
      <c r="FA561" s="62"/>
      <c r="FB561" s="62"/>
      <c r="FC561" s="62"/>
      <c r="FD561" s="62"/>
      <c r="FE561" s="62"/>
      <c r="FF561" s="62"/>
      <c r="FG561" s="62"/>
      <c r="FH561" s="62"/>
      <c r="FI561" s="62"/>
      <c r="FJ561" s="66"/>
    </row>
    <row r="562" spans="1:166" ht="12.75">
      <c r="A562" s="68" t="s">
        <v>183</v>
      </c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9"/>
      <c r="AK562" s="58"/>
      <c r="AL562" s="59"/>
      <c r="AM562" s="59"/>
      <c r="AN562" s="59"/>
      <c r="AO562" s="59"/>
      <c r="AP562" s="59"/>
      <c r="AQ562" s="59" t="s">
        <v>647</v>
      </c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  <c r="BB562" s="59"/>
      <c r="BC562" s="62">
        <v>9600</v>
      </c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62"/>
      <c r="BO562" s="62"/>
      <c r="BP562" s="62"/>
      <c r="BQ562" s="62"/>
      <c r="BR562" s="62"/>
      <c r="BS562" s="62"/>
      <c r="BT562" s="62"/>
      <c r="BU562" s="62">
        <v>9600</v>
      </c>
      <c r="BV562" s="62"/>
      <c r="BW562" s="62"/>
      <c r="BX562" s="62"/>
      <c r="BY562" s="62"/>
      <c r="BZ562" s="62"/>
      <c r="CA562" s="62"/>
      <c r="CB562" s="62"/>
      <c r="CC562" s="62"/>
      <c r="CD562" s="62"/>
      <c r="CE562" s="62"/>
      <c r="CF562" s="62"/>
      <c r="CG562" s="62"/>
      <c r="CH562" s="62"/>
      <c r="CI562" s="62"/>
      <c r="CJ562" s="62"/>
      <c r="CK562" s="62"/>
      <c r="CL562" s="62"/>
      <c r="CM562" s="62"/>
      <c r="CN562" s="62"/>
      <c r="CO562" s="62"/>
      <c r="CP562" s="62"/>
      <c r="CQ562" s="62"/>
      <c r="CR562" s="62"/>
      <c r="CS562" s="62"/>
      <c r="CT562" s="62"/>
      <c r="CU562" s="62"/>
      <c r="CV562" s="62"/>
      <c r="CW562" s="62"/>
      <c r="CX562" s="62"/>
      <c r="CY562" s="62"/>
      <c r="CZ562" s="62"/>
      <c r="DA562" s="62"/>
      <c r="DB562" s="62"/>
      <c r="DC562" s="62"/>
      <c r="DD562" s="62"/>
      <c r="DE562" s="62"/>
      <c r="DF562" s="62"/>
      <c r="DG562" s="62"/>
      <c r="DH562" s="62"/>
      <c r="DI562" s="62"/>
      <c r="DJ562" s="62"/>
      <c r="DK562" s="62"/>
      <c r="DL562" s="62"/>
      <c r="DM562" s="62"/>
      <c r="DN562" s="62"/>
      <c r="DO562" s="62"/>
      <c r="DP562" s="62"/>
      <c r="DQ562" s="62"/>
      <c r="DR562" s="62"/>
      <c r="DS562" s="62"/>
      <c r="DT562" s="62"/>
      <c r="DU562" s="62"/>
      <c r="DV562" s="62"/>
      <c r="DW562" s="62"/>
      <c r="DX562" s="62">
        <f t="shared" si="25"/>
        <v>0</v>
      </c>
      <c r="DY562" s="62"/>
      <c r="DZ562" s="62"/>
      <c r="EA562" s="62"/>
      <c r="EB562" s="62"/>
      <c r="EC562" s="62"/>
      <c r="ED562" s="62"/>
      <c r="EE562" s="62"/>
      <c r="EF562" s="62"/>
      <c r="EG562" s="62"/>
      <c r="EH562" s="62"/>
      <c r="EI562" s="62"/>
      <c r="EJ562" s="62"/>
      <c r="EK562" s="62">
        <f t="shared" si="26"/>
        <v>9600</v>
      </c>
      <c r="EL562" s="62"/>
      <c r="EM562" s="62"/>
      <c r="EN562" s="62"/>
      <c r="EO562" s="62"/>
      <c r="EP562" s="62"/>
      <c r="EQ562" s="62"/>
      <c r="ER562" s="62"/>
      <c r="ES562" s="62"/>
      <c r="ET562" s="62"/>
      <c r="EU562" s="62"/>
      <c r="EV562" s="62"/>
      <c r="EW562" s="62"/>
      <c r="EX562" s="62">
        <f t="shared" si="27"/>
        <v>9600</v>
      </c>
      <c r="EY562" s="62"/>
      <c r="EZ562" s="62"/>
      <c r="FA562" s="62"/>
      <c r="FB562" s="62"/>
      <c r="FC562" s="62"/>
      <c r="FD562" s="62"/>
      <c r="FE562" s="62"/>
      <c r="FF562" s="62"/>
      <c r="FG562" s="62"/>
      <c r="FH562" s="62"/>
      <c r="FI562" s="62"/>
      <c r="FJ562" s="66"/>
    </row>
    <row r="563" spans="1:166" ht="12.75">
      <c r="A563" s="68" t="s">
        <v>183</v>
      </c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9"/>
      <c r="AK563" s="58"/>
      <c r="AL563" s="59"/>
      <c r="AM563" s="59"/>
      <c r="AN563" s="59"/>
      <c r="AO563" s="59"/>
      <c r="AP563" s="59"/>
      <c r="AQ563" s="59" t="s">
        <v>648</v>
      </c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  <c r="BB563" s="59"/>
      <c r="BC563" s="62">
        <v>25000</v>
      </c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62"/>
      <c r="BO563" s="62"/>
      <c r="BP563" s="62"/>
      <c r="BQ563" s="62"/>
      <c r="BR563" s="62"/>
      <c r="BS563" s="62"/>
      <c r="BT563" s="62"/>
      <c r="BU563" s="62">
        <v>25000</v>
      </c>
      <c r="BV563" s="62"/>
      <c r="BW563" s="62"/>
      <c r="BX563" s="62"/>
      <c r="BY563" s="62"/>
      <c r="BZ563" s="62"/>
      <c r="CA563" s="62"/>
      <c r="CB563" s="62"/>
      <c r="CC563" s="62"/>
      <c r="CD563" s="62"/>
      <c r="CE563" s="62"/>
      <c r="CF563" s="62"/>
      <c r="CG563" s="62"/>
      <c r="CH563" s="62">
        <v>25000</v>
      </c>
      <c r="CI563" s="62"/>
      <c r="CJ563" s="62"/>
      <c r="CK563" s="62"/>
      <c r="CL563" s="62"/>
      <c r="CM563" s="62"/>
      <c r="CN563" s="62"/>
      <c r="CO563" s="62"/>
      <c r="CP563" s="62"/>
      <c r="CQ563" s="62"/>
      <c r="CR563" s="62"/>
      <c r="CS563" s="62"/>
      <c r="CT563" s="62"/>
      <c r="CU563" s="62"/>
      <c r="CV563" s="62"/>
      <c r="CW563" s="62"/>
      <c r="CX563" s="62"/>
      <c r="CY563" s="62"/>
      <c r="CZ563" s="62"/>
      <c r="DA563" s="62"/>
      <c r="DB563" s="62"/>
      <c r="DC563" s="62"/>
      <c r="DD563" s="62"/>
      <c r="DE563" s="62"/>
      <c r="DF563" s="62"/>
      <c r="DG563" s="62"/>
      <c r="DH563" s="62"/>
      <c r="DI563" s="62"/>
      <c r="DJ563" s="62"/>
      <c r="DK563" s="62"/>
      <c r="DL563" s="62"/>
      <c r="DM563" s="62"/>
      <c r="DN563" s="62"/>
      <c r="DO563" s="62"/>
      <c r="DP563" s="62"/>
      <c r="DQ563" s="62"/>
      <c r="DR563" s="62"/>
      <c r="DS563" s="62"/>
      <c r="DT563" s="62"/>
      <c r="DU563" s="62"/>
      <c r="DV563" s="62"/>
      <c r="DW563" s="62"/>
      <c r="DX563" s="62">
        <f t="shared" si="25"/>
        <v>25000</v>
      </c>
      <c r="DY563" s="62"/>
      <c r="DZ563" s="62"/>
      <c r="EA563" s="62"/>
      <c r="EB563" s="62"/>
      <c r="EC563" s="62"/>
      <c r="ED563" s="62"/>
      <c r="EE563" s="62"/>
      <c r="EF563" s="62"/>
      <c r="EG563" s="62"/>
      <c r="EH563" s="62"/>
      <c r="EI563" s="62"/>
      <c r="EJ563" s="62"/>
      <c r="EK563" s="62">
        <f t="shared" si="26"/>
        <v>0</v>
      </c>
      <c r="EL563" s="62"/>
      <c r="EM563" s="62"/>
      <c r="EN563" s="62"/>
      <c r="EO563" s="62"/>
      <c r="EP563" s="62"/>
      <c r="EQ563" s="62"/>
      <c r="ER563" s="62"/>
      <c r="ES563" s="62"/>
      <c r="ET563" s="62"/>
      <c r="EU563" s="62"/>
      <c r="EV563" s="62"/>
      <c r="EW563" s="62"/>
      <c r="EX563" s="62">
        <f t="shared" si="27"/>
        <v>0</v>
      </c>
      <c r="EY563" s="62"/>
      <c r="EZ563" s="62"/>
      <c r="FA563" s="62"/>
      <c r="FB563" s="62"/>
      <c r="FC563" s="62"/>
      <c r="FD563" s="62"/>
      <c r="FE563" s="62"/>
      <c r="FF563" s="62"/>
      <c r="FG563" s="62"/>
      <c r="FH563" s="62"/>
      <c r="FI563" s="62"/>
      <c r="FJ563" s="66"/>
    </row>
    <row r="564" spans="1:166" ht="24.2" customHeight="1">
      <c r="A564" s="68" t="s">
        <v>194</v>
      </c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9"/>
      <c r="AK564" s="58"/>
      <c r="AL564" s="59"/>
      <c r="AM564" s="59"/>
      <c r="AN564" s="59"/>
      <c r="AO564" s="59"/>
      <c r="AP564" s="59"/>
      <c r="AQ564" s="59" t="s">
        <v>649</v>
      </c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62">
        <v>80000</v>
      </c>
      <c r="BD564" s="62"/>
      <c r="BE564" s="62"/>
      <c r="BF564" s="62"/>
      <c r="BG564" s="62"/>
      <c r="BH564" s="62"/>
      <c r="BI564" s="62"/>
      <c r="BJ564" s="62"/>
      <c r="BK564" s="62"/>
      <c r="BL564" s="62"/>
      <c r="BM564" s="62"/>
      <c r="BN564" s="62"/>
      <c r="BO564" s="62"/>
      <c r="BP564" s="62"/>
      <c r="BQ564" s="62"/>
      <c r="BR564" s="62"/>
      <c r="BS564" s="62"/>
      <c r="BT564" s="62"/>
      <c r="BU564" s="62">
        <v>80000</v>
      </c>
      <c r="BV564" s="62"/>
      <c r="BW564" s="62"/>
      <c r="BX564" s="62"/>
      <c r="BY564" s="62"/>
      <c r="BZ564" s="62"/>
      <c r="CA564" s="62"/>
      <c r="CB564" s="62"/>
      <c r="CC564" s="62"/>
      <c r="CD564" s="62"/>
      <c r="CE564" s="62"/>
      <c r="CF564" s="62"/>
      <c r="CG564" s="62"/>
      <c r="CH564" s="62">
        <v>80000</v>
      </c>
      <c r="CI564" s="62"/>
      <c r="CJ564" s="62"/>
      <c r="CK564" s="62"/>
      <c r="CL564" s="62"/>
      <c r="CM564" s="62"/>
      <c r="CN564" s="62"/>
      <c r="CO564" s="62"/>
      <c r="CP564" s="62"/>
      <c r="CQ564" s="62"/>
      <c r="CR564" s="62"/>
      <c r="CS564" s="62"/>
      <c r="CT564" s="62"/>
      <c r="CU564" s="62"/>
      <c r="CV564" s="62"/>
      <c r="CW564" s="62"/>
      <c r="CX564" s="62"/>
      <c r="CY564" s="62"/>
      <c r="CZ564" s="62"/>
      <c r="DA564" s="62"/>
      <c r="DB564" s="62"/>
      <c r="DC564" s="62"/>
      <c r="DD564" s="62"/>
      <c r="DE564" s="62"/>
      <c r="DF564" s="62"/>
      <c r="DG564" s="62"/>
      <c r="DH564" s="62"/>
      <c r="DI564" s="62"/>
      <c r="DJ564" s="62"/>
      <c r="DK564" s="62"/>
      <c r="DL564" s="62"/>
      <c r="DM564" s="62"/>
      <c r="DN564" s="62"/>
      <c r="DO564" s="62"/>
      <c r="DP564" s="62"/>
      <c r="DQ564" s="62"/>
      <c r="DR564" s="62"/>
      <c r="DS564" s="62"/>
      <c r="DT564" s="62"/>
      <c r="DU564" s="62"/>
      <c r="DV564" s="62"/>
      <c r="DW564" s="62"/>
      <c r="DX564" s="62">
        <f t="shared" si="25"/>
        <v>80000</v>
      </c>
      <c r="DY564" s="62"/>
      <c r="DZ564" s="62"/>
      <c r="EA564" s="62"/>
      <c r="EB564" s="62"/>
      <c r="EC564" s="62"/>
      <c r="ED564" s="62"/>
      <c r="EE564" s="62"/>
      <c r="EF564" s="62"/>
      <c r="EG564" s="62"/>
      <c r="EH564" s="62"/>
      <c r="EI564" s="62"/>
      <c r="EJ564" s="62"/>
      <c r="EK564" s="62">
        <f t="shared" si="26"/>
        <v>0</v>
      </c>
      <c r="EL564" s="62"/>
      <c r="EM564" s="62"/>
      <c r="EN564" s="62"/>
      <c r="EO564" s="62"/>
      <c r="EP564" s="62"/>
      <c r="EQ564" s="62"/>
      <c r="ER564" s="62"/>
      <c r="ES564" s="62"/>
      <c r="ET564" s="62"/>
      <c r="EU564" s="62"/>
      <c r="EV564" s="62"/>
      <c r="EW564" s="62"/>
      <c r="EX564" s="62">
        <f t="shared" si="27"/>
        <v>0</v>
      </c>
      <c r="EY564" s="62"/>
      <c r="EZ564" s="62"/>
      <c r="FA564" s="62"/>
      <c r="FB564" s="62"/>
      <c r="FC564" s="62"/>
      <c r="FD564" s="62"/>
      <c r="FE564" s="62"/>
      <c r="FF564" s="62"/>
      <c r="FG564" s="62"/>
      <c r="FH564" s="62"/>
      <c r="FI564" s="62"/>
      <c r="FJ564" s="66"/>
    </row>
    <row r="565" spans="1:166" ht="24.2" customHeight="1">
      <c r="A565" s="68" t="s">
        <v>197</v>
      </c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9"/>
      <c r="AK565" s="58"/>
      <c r="AL565" s="59"/>
      <c r="AM565" s="59"/>
      <c r="AN565" s="59"/>
      <c r="AO565" s="59"/>
      <c r="AP565" s="59"/>
      <c r="AQ565" s="59" t="s">
        <v>650</v>
      </c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  <c r="BB565" s="59"/>
      <c r="BC565" s="62">
        <v>42527.93</v>
      </c>
      <c r="BD565" s="62"/>
      <c r="BE565" s="62"/>
      <c r="BF565" s="62"/>
      <c r="BG565" s="62"/>
      <c r="BH565" s="62"/>
      <c r="BI565" s="62"/>
      <c r="BJ565" s="62"/>
      <c r="BK565" s="62"/>
      <c r="BL565" s="62"/>
      <c r="BM565" s="62"/>
      <c r="BN565" s="62"/>
      <c r="BO565" s="62"/>
      <c r="BP565" s="62"/>
      <c r="BQ565" s="62"/>
      <c r="BR565" s="62"/>
      <c r="BS565" s="62"/>
      <c r="BT565" s="62"/>
      <c r="BU565" s="62">
        <v>42527.93</v>
      </c>
      <c r="BV565" s="62"/>
      <c r="BW565" s="62"/>
      <c r="BX565" s="62"/>
      <c r="BY565" s="62"/>
      <c r="BZ565" s="62"/>
      <c r="CA565" s="62"/>
      <c r="CB565" s="62"/>
      <c r="CC565" s="62"/>
      <c r="CD565" s="62"/>
      <c r="CE565" s="62"/>
      <c r="CF565" s="62"/>
      <c r="CG565" s="62"/>
      <c r="CH565" s="62">
        <v>22446.65</v>
      </c>
      <c r="CI565" s="62"/>
      <c r="CJ565" s="62"/>
      <c r="CK565" s="62"/>
      <c r="CL565" s="62"/>
      <c r="CM565" s="62"/>
      <c r="CN565" s="62"/>
      <c r="CO565" s="62"/>
      <c r="CP565" s="62"/>
      <c r="CQ565" s="62"/>
      <c r="CR565" s="62"/>
      <c r="CS565" s="62"/>
      <c r="CT565" s="62"/>
      <c r="CU565" s="62"/>
      <c r="CV565" s="62"/>
      <c r="CW565" s="62"/>
      <c r="CX565" s="62"/>
      <c r="CY565" s="62"/>
      <c r="CZ565" s="62"/>
      <c r="DA565" s="62"/>
      <c r="DB565" s="62"/>
      <c r="DC565" s="62"/>
      <c r="DD565" s="62"/>
      <c r="DE565" s="62"/>
      <c r="DF565" s="62"/>
      <c r="DG565" s="62"/>
      <c r="DH565" s="62"/>
      <c r="DI565" s="62"/>
      <c r="DJ565" s="62"/>
      <c r="DK565" s="62"/>
      <c r="DL565" s="62"/>
      <c r="DM565" s="62"/>
      <c r="DN565" s="62"/>
      <c r="DO565" s="62"/>
      <c r="DP565" s="62"/>
      <c r="DQ565" s="62"/>
      <c r="DR565" s="62"/>
      <c r="DS565" s="62"/>
      <c r="DT565" s="62"/>
      <c r="DU565" s="62"/>
      <c r="DV565" s="62"/>
      <c r="DW565" s="62"/>
      <c r="DX565" s="62">
        <f t="shared" si="25"/>
        <v>22446.65</v>
      </c>
      <c r="DY565" s="62"/>
      <c r="DZ565" s="62"/>
      <c r="EA565" s="62"/>
      <c r="EB565" s="62"/>
      <c r="EC565" s="62"/>
      <c r="ED565" s="62"/>
      <c r="EE565" s="62"/>
      <c r="EF565" s="62"/>
      <c r="EG565" s="62"/>
      <c r="EH565" s="62"/>
      <c r="EI565" s="62"/>
      <c r="EJ565" s="62"/>
      <c r="EK565" s="62">
        <f t="shared" si="26"/>
        <v>20081.28</v>
      </c>
      <c r="EL565" s="62"/>
      <c r="EM565" s="62"/>
      <c r="EN565" s="62"/>
      <c r="EO565" s="62"/>
      <c r="EP565" s="62"/>
      <c r="EQ565" s="62"/>
      <c r="ER565" s="62"/>
      <c r="ES565" s="62"/>
      <c r="ET565" s="62"/>
      <c r="EU565" s="62"/>
      <c r="EV565" s="62"/>
      <c r="EW565" s="62"/>
      <c r="EX565" s="62">
        <f t="shared" si="27"/>
        <v>20081.28</v>
      </c>
      <c r="EY565" s="62"/>
      <c r="EZ565" s="62"/>
      <c r="FA565" s="62"/>
      <c r="FB565" s="62"/>
      <c r="FC565" s="62"/>
      <c r="FD565" s="62"/>
      <c r="FE565" s="62"/>
      <c r="FF565" s="62"/>
      <c r="FG565" s="62"/>
      <c r="FH565" s="62"/>
      <c r="FI565" s="62"/>
      <c r="FJ565" s="66"/>
    </row>
    <row r="566" spans="1:166" ht="12.75">
      <c r="A566" s="68" t="s">
        <v>145</v>
      </c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9"/>
      <c r="AK566" s="58"/>
      <c r="AL566" s="59"/>
      <c r="AM566" s="59"/>
      <c r="AN566" s="59"/>
      <c r="AO566" s="59"/>
      <c r="AP566" s="59"/>
      <c r="AQ566" s="59" t="s">
        <v>651</v>
      </c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  <c r="BB566" s="59"/>
      <c r="BC566" s="62">
        <v>130000</v>
      </c>
      <c r="BD566" s="62"/>
      <c r="BE566" s="62"/>
      <c r="BF566" s="62"/>
      <c r="BG566" s="62"/>
      <c r="BH566" s="62"/>
      <c r="BI566" s="62"/>
      <c r="BJ566" s="62"/>
      <c r="BK566" s="62"/>
      <c r="BL566" s="62"/>
      <c r="BM566" s="62"/>
      <c r="BN566" s="62"/>
      <c r="BO566" s="62"/>
      <c r="BP566" s="62"/>
      <c r="BQ566" s="62"/>
      <c r="BR566" s="62"/>
      <c r="BS566" s="62"/>
      <c r="BT566" s="62"/>
      <c r="BU566" s="62">
        <v>130000</v>
      </c>
      <c r="BV566" s="62"/>
      <c r="BW566" s="62"/>
      <c r="BX566" s="62"/>
      <c r="BY566" s="62"/>
      <c r="BZ566" s="62"/>
      <c r="CA566" s="62"/>
      <c r="CB566" s="62"/>
      <c r="CC566" s="62"/>
      <c r="CD566" s="62"/>
      <c r="CE566" s="62"/>
      <c r="CF566" s="62"/>
      <c r="CG566" s="62"/>
      <c r="CH566" s="62">
        <v>130000</v>
      </c>
      <c r="CI566" s="62"/>
      <c r="CJ566" s="62"/>
      <c r="CK566" s="62"/>
      <c r="CL566" s="62"/>
      <c r="CM566" s="62"/>
      <c r="CN566" s="62"/>
      <c r="CO566" s="62"/>
      <c r="CP566" s="62"/>
      <c r="CQ566" s="62"/>
      <c r="CR566" s="62"/>
      <c r="CS566" s="62"/>
      <c r="CT566" s="62"/>
      <c r="CU566" s="62"/>
      <c r="CV566" s="62"/>
      <c r="CW566" s="62"/>
      <c r="CX566" s="62"/>
      <c r="CY566" s="62"/>
      <c r="CZ566" s="62"/>
      <c r="DA566" s="62"/>
      <c r="DB566" s="62"/>
      <c r="DC566" s="62"/>
      <c r="DD566" s="62"/>
      <c r="DE566" s="62"/>
      <c r="DF566" s="62"/>
      <c r="DG566" s="62"/>
      <c r="DH566" s="62"/>
      <c r="DI566" s="62"/>
      <c r="DJ566" s="62"/>
      <c r="DK566" s="62"/>
      <c r="DL566" s="62"/>
      <c r="DM566" s="62"/>
      <c r="DN566" s="62"/>
      <c r="DO566" s="62"/>
      <c r="DP566" s="62"/>
      <c r="DQ566" s="62"/>
      <c r="DR566" s="62"/>
      <c r="DS566" s="62"/>
      <c r="DT566" s="62"/>
      <c r="DU566" s="62"/>
      <c r="DV566" s="62"/>
      <c r="DW566" s="62"/>
      <c r="DX566" s="62">
        <f t="shared" si="25"/>
        <v>130000</v>
      </c>
      <c r="DY566" s="62"/>
      <c r="DZ566" s="62"/>
      <c r="EA566" s="62"/>
      <c r="EB566" s="62"/>
      <c r="EC566" s="62"/>
      <c r="ED566" s="62"/>
      <c r="EE566" s="62"/>
      <c r="EF566" s="62"/>
      <c r="EG566" s="62"/>
      <c r="EH566" s="62"/>
      <c r="EI566" s="62"/>
      <c r="EJ566" s="62"/>
      <c r="EK566" s="62">
        <f t="shared" si="26"/>
        <v>0</v>
      </c>
      <c r="EL566" s="62"/>
      <c r="EM566" s="62"/>
      <c r="EN566" s="62"/>
      <c r="EO566" s="62"/>
      <c r="EP566" s="62"/>
      <c r="EQ566" s="62"/>
      <c r="ER566" s="62"/>
      <c r="ES566" s="62"/>
      <c r="ET566" s="62"/>
      <c r="EU566" s="62"/>
      <c r="EV566" s="62"/>
      <c r="EW566" s="62"/>
      <c r="EX566" s="62">
        <f t="shared" si="27"/>
        <v>0</v>
      </c>
      <c r="EY566" s="62"/>
      <c r="EZ566" s="62"/>
      <c r="FA566" s="62"/>
      <c r="FB566" s="62"/>
      <c r="FC566" s="62"/>
      <c r="FD566" s="62"/>
      <c r="FE566" s="62"/>
      <c r="FF566" s="62"/>
      <c r="FG566" s="62"/>
      <c r="FH566" s="62"/>
      <c r="FI566" s="62"/>
      <c r="FJ566" s="66"/>
    </row>
    <row r="567" spans="1:166" ht="24.2" customHeight="1">
      <c r="A567" s="68" t="s">
        <v>151</v>
      </c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9"/>
      <c r="AK567" s="58"/>
      <c r="AL567" s="59"/>
      <c r="AM567" s="59"/>
      <c r="AN567" s="59"/>
      <c r="AO567" s="59"/>
      <c r="AP567" s="59"/>
      <c r="AQ567" s="59" t="s">
        <v>652</v>
      </c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  <c r="BB567" s="59"/>
      <c r="BC567" s="62">
        <v>39260</v>
      </c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  <c r="BN567" s="62"/>
      <c r="BO567" s="62"/>
      <c r="BP567" s="62"/>
      <c r="BQ567" s="62"/>
      <c r="BR567" s="62"/>
      <c r="BS567" s="62"/>
      <c r="BT567" s="62"/>
      <c r="BU567" s="62">
        <v>39260</v>
      </c>
      <c r="BV567" s="62"/>
      <c r="BW567" s="62"/>
      <c r="BX567" s="62"/>
      <c r="BY567" s="62"/>
      <c r="BZ567" s="62"/>
      <c r="CA567" s="62"/>
      <c r="CB567" s="62"/>
      <c r="CC567" s="62"/>
      <c r="CD567" s="62"/>
      <c r="CE567" s="62"/>
      <c r="CF567" s="62"/>
      <c r="CG567" s="62"/>
      <c r="CH567" s="62">
        <v>39260</v>
      </c>
      <c r="CI567" s="62"/>
      <c r="CJ567" s="62"/>
      <c r="CK567" s="62"/>
      <c r="CL567" s="62"/>
      <c r="CM567" s="62"/>
      <c r="CN567" s="62"/>
      <c r="CO567" s="62"/>
      <c r="CP567" s="62"/>
      <c r="CQ567" s="62"/>
      <c r="CR567" s="62"/>
      <c r="CS567" s="62"/>
      <c r="CT567" s="62"/>
      <c r="CU567" s="62"/>
      <c r="CV567" s="62"/>
      <c r="CW567" s="62"/>
      <c r="CX567" s="62"/>
      <c r="CY567" s="62"/>
      <c r="CZ567" s="62"/>
      <c r="DA567" s="62"/>
      <c r="DB567" s="62"/>
      <c r="DC567" s="62"/>
      <c r="DD567" s="62"/>
      <c r="DE567" s="62"/>
      <c r="DF567" s="62"/>
      <c r="DG567" s="62"/>
      <c r="DH567" s="62"/>
      <c r="DI567" s="62"/>
      <c r="DJ567" s="62"/>
      <c r="DK567" s="62"/>
      <c r="DL567" s="62"/>
      <c r="DM567" s="62"/>
      <c r="DN567" s="62"/>
      <c r="DO567" s="62"/>
      <c r="DP567" s="62"/>
      <c r="DQ567" s="62"/>
      <c r="DR567" s="62"/>
      <c r="DS567" s="62"/>
      <c r="DT567" s="62"/>
      <c r="DU567" s="62"/>
      <c r="DV567" s="62"/>
      <c r="DW567" s="62"/>
      <c r="DX567" s="62">
        <f t="shared" si="25"/>
        <v>39260</v>
      </c>
      <c r="DY567" s="62"/>
      <c r="DZ567" s="62"/>
      <c r="EA567" s="62"/>
      <c r="EB567" s="62"/>
      <c r="EC567" s="62"/>
      <c r="ED567" s="62"/>
      <c r="EE567" s="62"/>
      <c r="EF567" s="62"/>
      <c r="EG567" s="62"/>
      <c r="EH567" s="62"/>
      <c r="EI567" s="62"/>
      <c r="EJ567" s="62"/>
      <c r="EK567" s="62">
        <f t="shared" si="26"/>
        <v>0</v>
      </c>
      <c r="EL567" s="62"/>
      <c r="EM567" s="62"/>
      <c r="EN567" s="62"/>
      <c r="EO567" s="62"/>
      <c r="EP567" s="62"/>
      <c r="EQ567" s="62"/>
      <c r="ER567" s="62"/>
      <c r="ES567" s="62"/>
      <c r="ET567" s="62"/>
      <c r="EU567" s="62"/>
      <c r="EV567" s="62"/>
      <c r="EW567" s="62"/>
      <c r="EX567" s="62">
        <f t="shared" si="27"/>
        <v>0</v>
      </c>
      <c r="EY567" s="62"/>
      <c r="EZ567" s="62"/>
      <c r="FA567" s="62"/>
      <c r="FB567" s="62"/>
      <c r="FC567" s="62"/>
      <c r="FD567" s="62"/>
      <c r="FE567" s="62"/>
      <c r="FF567" s="62"/>
      <c r="FG567" s="62"/>
      <c r="FH567" s="62"/>
      <c r="FI567" s="62"/>
      <c r="FJ567" s="66"/>
    </row>
    <row r="568" spans="1:166" ht="48.6" customHeight="1">
      <c r="A568" s="68" t="s">
        <v>445</v>
      </c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9"/>
      <c r="AK568" s="58"/>
      <c r="AL568" s="59"/>
      <c r="AM568" s="59"/>
      <c r="AN568" s="59"/>
      <c r="AO568" s="59"/>
      <c r="AP568" s="59"/>
      <c r="AQ568" s="59" t="s">
        <v>653</v>
      </c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  <c r="BB568" s="59"/>
      <c r="BC568" s="62">
        <v>60000</v>
      </c>
      <c r="BD568" s="62"/>
      <c r="BE568" s="62"/>
      <c r="BF568" s="62"/>
      <c r="BG568" s="62"/>
      <c r="BH568" s="62"/>
      <c r="BI568" s="62"/>
      <c r="BJ568" s="62"/>
      <c r="BK568" s="62"/>
      <c r="BL568" s="62"/>
      <c r="BM568" s="62"/>
      <c r="BN568" s="62"/>
      <c r="BO568" s="62"/>
      <c r="BP568" s="62"/>
      <c r="BQ568" s="62"/>
      <c r="BR568" s="62"/>
      <c r="BS568" s="62"/>
      <c r="BT568" s="62"/>
      <c r="BU568" s="62">
        <v>60000</v>
      </c>
      <c r="BV568" s="62"/>
      <c r="BW568" s="62"/>
      <c r="BX568" s="62"/>
      <c r="BY568" s="62"/>
      <c r="BZ568" s="62"/>
      <c r="CA568" s="62"/>
      <c r="CB568" s="62"/>
      <c r="CC568" s="62"/>
      <c r="CD568" s="62"/>
      <c r="CE568" s="62"/>
      <c r="CF568" s="62"/>
      <c r="CG568" s="62"/>
      <c r="CH568" s="62"/>
      <c r="CI568" s="62"/>
      <c r="CJ568" s="62"/>
      <c r="CK568" s="62"/>
      <c r="CL568" s="62"/>
      <c r="CM568" s="62"/>
      <c r="CN568" s="62"/>
      <c r="CO568" s="62"/>
      <c r="CP568" s="62"/>
      <c r="CQ568" s="62"/>
      <c r="CR568" s="62"/>
      <c r="CS568" s="62"/>
      <c r="CT568" s="62"/>
      <c r="CU568" s="62"/>
      <c r="CV568" s="62"/>
      <c r="CW568" s="62"/>
      <c r="CX568" s="62"/>
      <c r="CY568" s="62"/>
      <c r="CZ568" s="62"/>
      <c r="DA568" s="62"/>
      <c r="DB568" s="62"/>
      <c r="DC568" s="62"/>
      <c r="DD568" s="62"/>
      <c r="DE568" s="62"/>
      <c r="DF568" s="62"/>
      <c r="DG568" s="62"/>
      <c r="DH568" s="62"/>
      <c r="DI568" s="62"/>
      <c r="DJ568" s="62"/>
      <c r="DK568" s="62"/>
      <c r="DL568" s="62"/>
      <c r="DM568" s="62"/>
      <c r="DN568" s="62"/>
      <c r="DO568" s="62"/>
      <c r="DP568" s="62"/>
      <c r="DQ568" s="62"/>
      <c r="DR568" s="62"/>
      <c r="DS568" s="62"/>
      <c r="DT568" s="62"/>
      <c r="DU568" s="62"/>
      <c r="DV568" s="62"/>
      <c r="DW568" s="62"/>
      <c r="DX568" s="62">
        <f t="shared" si="25"/>
        <v>0</v>
      </c>
      <c r="DY568" s="62"/>
      <c r="DZ568" s="62"/>
      <c r="EA568" s="62"/>
      <c r="EB568" s="62"/>
      <c r="EC568" s="62"/>
      <c r="ED568" s="62"/>
      <c r="EE568" s="62"/>
      <c r="EF568" s="62"/>
      <c r="EG568" s="62"/>
      <c r="EH568" s="62"/>
      <c r="EI568" s="62"/>
      <c r="EJ568" s="62"/>
      <c r="EK568" s="62">
        <f t="shared" si="26"/>
        <v>60000</v>
      </c>
      <c r="EL568" s="62"/>
      <c r="EM568" s="62"/>
      <c r="EN568" s="62"/>
      <c r="EO568" s="62"/>
      <c r="EP568" s="62"/>
      <c r="EQ568" s="62"/>
      <c r="ER568" s="62"/>
      <c r="ES568" s="62"/>
      <c r="ET568" s="62"/>
      <c r="EU568" s="62"/>
      <c r="EV568" s="62"/>
      <c r="EW568" s="62"/>
      <c r="EX568" s="62">
        <f t="shared" si="27"/>
        <v>60000</v>
      </c>
      <c r="EY568" s="62"/>
      <c r="EZ568" s="62"/>
      <c r="FA568" s="62"/>
      <c r="FB568" s="62"/>
      <c r="FC568" s="62"/>
      <c r="FD568" s="62"/>
      <c r="FE568" s="62"/>
      <c r="FF568" s="62"/>
      <c r="FG568" s="62"/>
      <c r="FH568" s="62"/>
      <c r="FI568" s="62"/>
      <c r="FJ568" s="66"/>
    </row>
    <row r="569" spans="1:166" ht="48.6" customHeight="1">
      <c r="A569" s="68" t="s">
        <v>445</v>
      </c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9"/>
      <c r="AK569" s="58"/>
      <c r="AL569" s="59"/>
      <c r="AM569" s="59"/>
      <c r="AN569" s="59"/>
      <c r="AO569" s="59"/>
      <c r="AP569" s="59"/>
      <c r="AQ569" s="59" t="s">
        <v>654</v>
      </c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62">
        <v>5000</v>
      </c>
      <c r="BD569" s="62"/>
      <c r="BE569" s="62"/>
      <c r="BF569" s="62"/>
      <c r="BG569" s="62"/>
      <c r="BH569" s="62"/>
      <c r="BI569" s="62"/>
      <c r="BJ569" s="62"/>
      <c r="BK569" s="62"/>
      <c r="BL569" s="62"/>
      <c r="BM569" s="62"/>
      <c r="BN569" s="62"/>
      <c r="BO569" s="62"/>
      <c r="BP569" s="62"/>
      <c r="BQ569" s="62"/>
      <c r="BR569" s="62"/>
      <c r="BS569" s="62"/>
      <c r="BT569" s="62"/>
      <c r="BU569" s="62">
        <v>5000</v>
      </c>
      <c r="BV569" s="62"/>
      <c r="BW569" s="62"/>
      <c r="BX569" s="62"/>
      <c r="BY569" s="62"/>
      <c r="BZ569" s="62"/>
      <c r="CA569" s="62"/>
      <c r="CB569" s="62"/>
      <c r="CC569" s="62"/>
      <c r="CD569" s="62"/>
      <c r="CE569" s="62"/>
      <c r="CF569" s="62"/>
      <c r="CG569" s="62"/>
      <c r="CH569" s="62"/>
      <c r="CI569" s="62"/>
      <c r="CJ569" s="62"/>
      <c r="CK569" s="62"/>
      <c r="CL569" s="62"/>
      <c r="CM569" s="62"/>
      <c r="CN569" s="62"/>
      <c r="CO569" s="62"/>
      <c r="CP569" s="62"/>
      <c r="CQ569" s="62"/>
      <c r="CR569" s="62"/>
      <c r="CS569" s="62"/>
      <c r="CT569" s="62"/>
      <c r="CU569" s="62"/>
      <c r="CV569" s="62"/>
      <c r="CW569" s="62"/>
      <c r="CX569" s="62"/>
      <c r="CY569" s="62"/>
      <c r="CZ569" s="62"/>
      <c r="DA569" s="62"/>
      <c r="DB569" s="62"/>
      <c r="DC569" s="62"/>
      <c r="DD569" s="62"/>
      <c r="DE569" s="62"/>
      <c r="DF569" s="62"/>
      <c r="DG569" s="62"/>
      <c r="DH569" s="62"/>
      <c r="DI569" s="62"/>
      <c r="DJ569" s="62"/>
      <c r="DK569" s="62"/>
      <c r="DL569" s="62"/>
      <c r="DM569" s="62"/>
      <c r="DN569" s="62"/>
      <c r="DO569" s="62"/>
      <c r="DP569" s="62"/>
      <c r="DQ569" s="62"/>
      <c r="DR569" s="62"/>
      <c r="DS569" s="62"/>
      <c r="DT569" s="62"/>
      <c r="DU569" s="62"/>
      <c r="DV569" s="62"/>
      <c r="DW569" s="62"/>
      <c r="DX569" s="62">
        <f t="shared" si="25"/>
        <v>0</v>
      </c>
      <c r="DY569" s="62"/>
      <c r="DZ569" s="62"/>
      <c r="EA569" s="62"/>
      <c r="EB569" s="62"/>
      <c r="EC569" s="62"/>
      <c r="ED569" s="62"/>
      <c r="EE569" s="62"/>
      <c r="EF569" s="62"/>
      <c r="EG569" s="62"/>
      <c r="EH569" s="62"/>
      <c r="EI569" s="62"/>
      <c r="EJ569" s="62"/>
      <c r="EK569" s="62">
        <f t="shared" si="26"/>
        <v>5000</v>
      </c>
      <c r="EL569" s="62"/>
      <c r="EM569" s="62"/>
      <c r="EN569" s="62"/>
      <c r="EO569" s="62"/>
      <c r="EP569" s="62"/>
      <c r="EQ569" s="62"/>
      <c r="ER569" s="62"/>
      <c r="ES569" s="62"/>
      <c r="ET569" s="62"/>
      <c r="EU569" s="62"/>
      <c r="EV569" s="62"/>
      <c r="EW569" s="62"/>
      <c r="EX569" s="62">
        <f t="shared" si="27"/>
        <v>5000</v>
      </c>
      <c r="EY569" s="62"/>
      <c r="EZ569" s="62"/>
      <c r="FA569" s="62"/>
      <c r="FB569" s="62"/>
      <c r="FC569" s="62"/>
      <c r="FD569" s="62"/>
      <c r="FE569" s="62"/>
      <c r="FF569" s="62"/>
      <c r="FG569" s="62"/>
      <c r="FH569" s="62"/>
      <c r="FI569" s="62"/>
      <c r="FJ569" s="66"/>
    </row>
    <row r="570" spans="1:166" ht="12.75">
      <c r="A570" s="68" t="s">
        <v>183</v>
      </c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9"/>
      <c r="AK570" s="58"/>
      <c r="AL570" s="59"/>
      <c r="AM570" s="59"/>
      <c r="AN570" s="59"/>
      <c r="AO570" s="59"/>
      <c r="AP570" s="59"/>
      <c r="AQ570" s="59" t="s">
        <v>655</v>
      </c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  <c r="BB570" s="59"/>
      <c r="BC570" s="62">
        <v>20050</v>
      </c>
      <c r="BD570" s="62"/>
      <c r="BE570" s="62"/>
      <c r="BF570" s="62"/>
      <c r="BG570" s="62"/>
      <c r="BH570" s="62"/>
      <c r="BI570" s="62"/>
      <c r="BJ570" s="62"/>
      <c r="BK570" s="62"/>
      <c r="BL570" s="62"/>
      <c r="BM570" s="62"/>
      <c r="BN570" s="62"/>
      <c r="BO570" s="62"/>
      <c r="BP570" s="62"/>
      <c r="BQ570" s="62"/>
      <c r="BR570" s="62"/>
      <c r="BS570" s="62"/>
      <c r="BT570" s="62"/>
      <c r="BU570" s="62">
        <v>20050</v>
      </c>
      <c r="BV570" s="62"/>
      <c r="BW570" s="62"/>
      <c r="BX570" s="62"/>
      <c r="BY570" s="62"/>
      <c r="BZ570" s="62"/>
      <c r="CA570" s="62"/>
      <c r="CB570" s="62"/>
      <c r="CC570" s="62"/>
      <c r="CD570" s="62"/>
      <c r="CE570" s="62"/>
      <c r="CF570" s="62"/>
      <c r="CG570" s="62"/>
      <c r="CH570" s="62"/>
      <c r="CI570" s="62"/>
      <c r="CJ570" s="62"/>
      <c r="CK570" s="62"/>
      <c r="CL570" s="62"/>
      <c r="CM570" s="62"/>
      <c r="CN570" s="62"/>
      <c r="CO570" s="62"/>
      <c r="CP570" s="62"/>
      <c r="CQ570" s="62"/>
      <c r="CR570" s="62"/>
      <c r="CS570" s="62"/>
      <c r="CT570" s="62"/>
      <c r="CU570" s="62"/>
      <c r="CV570" s="62"/>
      <c r="CW570" s="62"/>
      <c r="CX570" s="62"/>
      <c r="CY570" s="62"/>
      <c r="CZ570" s="62"/>
      <c r="DA570" s="62"/>
      <c r="DB570" s="62"/>
      <c r="DC570" s="62"/>
      <c r="DD570" s="62"/>
      <c r="DE570" s="62"/>
      <c r="DF570" s="62"/>
      <c r="DG570" s="62"/>
      <c r="DH570" s="62"/>
      <c r="DI570" s="62"/>
      <c r="DJ570" s="62"/>
      <c r="DK570" s="62"/>
      <c r="DL570" s="62"/>
      <c r="DM570" s="62"/>
      <c r="DN570" s="62"/>
      <c r="DO570" s="62"/>
      <c r="DP570" s="62"/>
      <c r="DQ570" s="62"/>
      <c r="DR570" s="62"/>
      <c r="DS570" s="62"/>
      <c r="DT570" s="62"/>
      <c r="DU570" s="62"/>
      <c r="DV570" s="62"/>
      <c r="DW570" s="62"/>
      <c r="DX570" s="62">
        <f t="shared" si="25"/>
        <v>0</v>
      </c>
      <c r="DY570" s="62"/>
      <c r="DZ570" s="62"/>
      <c r="EA570" s="62"/>
      <c r="EB570" s="62"/>
      <c r="EC570" s="62"/>
      <c r="ED570" s="62"/>
      <c r="EE570" s="62"/>
      <c r="EF570" s="62"/>
      <c r="EG570" s="62"/>
      <c r="EH570" s="62"/>
      <c r="EI570" s="62"/>
      <c r="EJ570" s="62"/>
      <c r="EK570" s="62">
        <f t="shared" si="26"/>
        <v>20050</v>
      </c>
      <c r="EL570" s="62"/>
      <c r="EM570" s="62"/>
      <c r="EN570" s="62"/>
      <c r="EO570" s="62"/>
      <c r="EP570" s="62"/>
      <c r="EQ570" s="62"/>
      <c r="ER570" s="62"/>
      <c r="ES570" s="62"/>
      <c r="ET570" s="62"/>
      <c r="EU570" s="62"/>
      <c r="EV570" s="62"/>
      <c r="EW570" s="62"/>
      <c r="EX570" s="62">
        <f t="shared" si="27"/>
        <v>20050</v>
      </c>
      <c r="EY570" s="62"/>
      <c r="EZ570" s="62"/>
      <c r="FA570" s="62"/>
      <c r="FB570" s="62"/>
      <c r="FC570" s="62"/>
      <c r="FD570" s="62"/>
      <c r="FE570" s="62"/>
      <c r="FF570" s="62"/>
      <c r="FG570" s="62"/>
      <c r="FH570" s="62"/>
      <c r="FI570" s="62"/>
      <c r="FJ570" s="66"/>
    </row>
    <row r="571" spans="1:166" ht="24.2" customHeight="1">
      <c r="A571" s="68" t="s">
        <v>281</v>
      </c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9"/>
      <c r="AK571" s="58"/>
      <c r="AL571" s="59"/>
      <c r="AM571" s="59"/>
      <c r="AN571" s="59"/>
      <c r="AO571" s="59"/>
      <c r="AP571" s="59"/>
      <c r="AQ571" s="59" t="s">
        <v>656</v>
      </c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  <c r="BB571" s="59"/>
      <c r="BC571" s="62">
        <v>19</v>
      </c>
      <c r="BD571" s="62"/>
      <c r="BE571" s="62"/>
      <c r="BF571" s="62"/>
      <c r="BG571" s="62"/>
      <c r="BH571" s="62"/>
      <c r="BI571" s="62"/>
      <c r="BJ571" s="62"/>
      <c r="BK571" s="62"/>
      <c r="BL571" s="62"/>
      <c r="BM571" s="62"/>
      <c r="BN571" s="62"/>
      <c r="BO571" s="62"/>
      <c r="BP571" s="62"/>
      <c r="BQ571" s="62"/>
      <c r="BR571" s="62"/>
      <c r="BS571" s="62"/>
      <c r="BT571" s="62"/>
      <c r="BU571" s="62">
        <v>19</v>
      </c>
      <c r="BV571" s="62"/>
      <c r="BW571" s="62"/>
      <c r="BX571" s="62"/>
      <c r="BY571" s="62"/>
      <c r="BZ571" s="62"/>
      <c r="CA571" s="62"/>
      <c r="CB571" s="62"/>
      <c r="CC571" s="62"/>
      <c r="CD571" s="62"/>
      <c r="CE571" s="62"/>
      <c r="CF571" s="62"/>
      <c r="CG571" s="62"/>
      <c r="CH571" s="62"/>
      <c r="CI571" s="62"/>
      <c r="CJ571" s="62"/>
      <c r="CK571" s="62"/>
      <c r="CL571" s="62"/>
      <c r="CM571" s="62"/>
      <c r="CN571" s="62"/>
      <c r="CO571" s="62"/>
      <c r="CP571" s="62"/>
      <c r="CQ571" s="62"/>
      <c r="CR571" s="62"/>
      <c r="CS571" s="62"/>
      <c r="CT571" s="62"/>
      <c r="CU571" s="62"/>
      <c r="CV571" s="62"/>
      <c r="CW571" s="62"/>
      <c r="CX571" s="62"/>
      <c r="CY571" s="62"/>
      <c r="CZ571" s="62"/>
      <c r="DA571" s="62"/>
      <c r="DB571" s="62"/>
      <c r="DC571" s="62"/>
      <c r="DD571" s="62"/>
      <c r="DE571" s="62"/>
      <c r="DF571" s="62"/>
      <c r="DG571" s="62"/>
      <c r="DH571" s="62"/>
      <c r="DI571" s="62"/>
      <c r="DJ571" s="62"/>
      <c r="DK571" s="62"/>
      <c r="DL571" s="62"/>
      <c r="DM571" s="62"/>
      <c r="DN571" s="62"/>
      <c r="DO571" s="62"/>
      <c r="DP571" s="62"/>
      <c r="DQ571" s="62"/>
      <c r="DR571" s="62"/>
      <c r="DS571" s="62"/>
      <c r="DT571" s="62"/>
      <c r="DU571" s="62"/>
      <c r="DV571" s="62"/>
      <c r="DW571" s="62"/>
      <c r="DX571" s="62">
        <f t="shared" si="25"/>
        <v>0</v>
      </c>
      <c r="DY571" s="62"/>
      <c r="DZ571" s="62"/>
      <c r="EA571" s="62"/>
      <c r="EB571" s="62"/>
      <c r="EC571" s="62"/>
      <c r="ED571" s="62"/>
      <c r="EE571" s="62"/>
      <c r="EF571" s="62"/>
      <c r="EG571" s="62"/>
      <c r="EH571" s="62"/>
      <c r="EI571" s="62"/>
      <c r="EJ571" s="62"/>
      <c r="EK571" s="62">
        <f t="shared" si="26"/>
        <v>19</v>
      </c>
      <c r="EL571" s="62"/>
      <c r="EM571" s="62"/>
      <c r="EN571" s="62"/>
      <c r="EO571" s="62"/>
      <c r="EP571" s="62"/>
      <c r="EQ571" s="62"/>
      <c r="ER571" s="62"/>
      <c r="ES571" s="62"/>
      <c r="ET571" s="62"/>
      <c r="EU571" s="62"/>
      <c r="EV571" s="62"/>
      <c r="EW571" s="62"/>
      <c r="EX571" s="62">
        <f t="shared" si="27"/>
        <v>19</v>
      </c>
      <c r="EY571" s="62"/>
      <c r="EZ571" s="62"/>
      <c r="FA571" s="62"/>
      <c r="FB571" s="62"/>
      <c r="FC571" s="62"/>
      <c r="FD571" s="62"/>
      <c r="FE571" s="62"/>
      <c r="FF571" s="62"/>
      <c r="FG571" s="62"/>
      <c r="FH571" s="62"/>
      <c r="FI571" s="62"/>
      <c r="FJ571" s="66"/>
    </row>
    <row r="572" spans="1:166" ht="24.2" customHeight="1">
      <c r="A572" s="68" t="s">
        <v>657</v>
      </c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9"/>
      <c r="AK572" s="58"/>
      <c r="AL572" s="59"/>
      <c r="AM572" s="59"/>
      <c r="AN572" s="59"/>
      <c r="AO572" s="59"/>
      <c r="AP572" s="59"/>
      <c r="AQ572" s="59" t="s">
        <v>658</v>
      </c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  <c r="BB572" s="59"/>
      <c r="BC572" s="62">
        <v>14201</v>
      </c>
      <c r="BD572" s="62"/>
      <c r="BE572" s="62"/>
      <c r="BF572" s="62"/>
      <c r="BG572" s="62"/>
      <c r="BH572" s="62"/>
      <c r="BI572" s="62"/>
      <c r="BJ572" s="62"/>
      <c r="BK572" s="62"/>
      <c r="BL572" s="62"/>
      <c r="BM572" s="62"/>
      <c r="BN572" s="62"/>
      <c r="BO572" s="62"/>
      <c r="BP572" s="62"/>
      <c r="BQ572" s="62"/>
      <c r="BR572" s="62"/>
      <c r="BS572" s="62"/>
      <c r="BT572" s="62"/>
      <c r="BU572" s="62">
        <v>14201</v>
      </c>
      <c r="BV572" s="62"/>
      <c r="BW572" s="62"/>
      <c r="BX572" s="62"/>
      <c r="BY572" s="62"/>
      <c r="BZ572" s="62"/>
      <c r="CA572" s="62"/>
      <c r="CB572" s="62"/>
      <c r="CC572" s="62"/>
      <c r="CD572" s="62"/>
      <c r="CE572" s="62"/>
      <c r="CF572" s="62"/>
      <c r="CG572" s="62"/>
      <c r="CH572" s="62"/>
      <c r="CI572" s="62"/>
      <c r="CJ572" s="62"/>
      <c r="CK572" s="62"/>
      <c r="CL572" s="62"/>
      <c r="CM572" s="62"/>
      <c r="CN572" s="62"/>
      <c r="CO572" s="62"/>
      <c r="CP572" s="62"/>
      <c r="CQ572" s="62"/>
      <c r="CR572" s="62"/>
      <c r="CS572" s="62"/>
      <c r="CT572" s="62"/>
      <c r="CU572" s="62"/>
      <c r="CV572" s="62"/>
      <c r="CW572" s="62"/>
      <c r="CX572" s="62"/>
      <c r="CY572" s="62"/>
      <c r="CZ572" s="62"/>
      <c r="DA572" s="62"/>
      <c r="DB572" s="62"/>
      <c r="DC572" s="62"/>
      <c r="DD572" s="62"/>
      <c r="DE572" s="62"/>
      <c r="DF572" s="62"/>
      <c r="DG572" s="62"/>
      <c r="DH572" s="62"/>
      <c r="DI572" s="62"/>
      <c r="DJ572" s="62"/>
      <c r="DK572" s="62"/>
      <c r="DL572" s="62"/>
      <c r="DM572" s="62"/>
      <c r="DN572" s="62"/>
      <c r="DO572" s="62"/>
      <c r="DP572" s="62"/>
      <c r="DQ572" s="62"/>
      <c r="DR572" s="62"/>
      <c r="DS572" s="62"/>
      <c r="DT572" s="62"/>
      <c r="DU572" s="62"/>
      <c r="DV572" s="62"/>
      <c r="DW572" s="62"/>
      <c r="DX572" s="62">
        <f t="shared" si="25"/>
        <v>0</v>
      </c>
      <c r="DY572" s="62"/>
      <c r="DZ572" s="62"/>
      <c r="EA572" s="62"/>
      <c r="EB572" s="62"/>
      <c r="EC572" s="62"/>
      <c r="ED572" s="62"/>
      <c r="EE572" s="62"/>
      <c r="EF572" s="62"/>
      <c r="EG572" s="62"/>
      <c r="EH572" s="62"/>
      <c r="EI572" s="62"/>
      <c r="EJ572" s="62"/>
      <c r="EK572" s="62">
        <f t="shared" si="26"/>
        <v>14201</v>
      </c>
      <c r="EL572" s="62"/>
      <c r="EM572" s="62"/>
      <c r="EN572" s="62"/>
      <c r="EO572" s="62"/>
      <c r="EP572" s="62"/>
      <c r="EQ572" s="62"/>
      <c r="ER572" s="62"/>
      <c r="ES572" s="62"/>
      <c r="ET572" s="62"/>
      <c r="EU572" s="62"/>
      <c r="EV572" s="62"/>
      <c r="EW572" s="62"/>
      <c r="EX572" s="62">
        <f t="shared" si="27"/>
        <v>14201</v>
      </c>
      <c r="EY572" s="62"/>
      <c r="EZ572" s="62"/>
      <c r="FA572" s="62"/>
      <c r="FB572" s="62"/>
      <c r="FC572" s="62"/>
      <c r="FD572" s="62"/>
      <c r="FE572" s="62"/>
      <c r="FF572" s="62"/>
      <c r="FG572" s="62"/>
      <c r="FH572" s="62"/>
      <c r="FI572" s="62"/>
      <c r="FJ572" s="66"/>
    </row>
    <row r="573" spans="1:166" ht="24.2" customHeight="1">
      <c r="A573" s="68" t="s">
        <v>197</v>
      </c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9"/>
      <c r="AK573" s="58"/>
      <c r="AL573" s="59"/>
      <c r="AM573" s="59"/>
      <c r="AN573" s="59"/>
      <c r="AO573" s="59"/>
      <c r="AP573" s="59"/>
      <c r="AQ573" s="59" t="s">
        <v>659</v>
      </c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  <c r="BB573" s="59"/>
      <c r="BC573" s="62">
        <v>6210</v>
      </c>
      <c r="BD573" s="62"/>
      <c r="BE573" s="62"/>
      <c r="BF573" s="62"/>
      <c r="BG573" s="62"/>
      <c r="BH573" s="62"/>
      <c r="BI573" s="62"/>
      <c r="BJ573" s="62"/>
      <c r="BK573" s="62"/>
      <c r="BL573" s="62"/>
      <c r="BM573" s="62"/>
      <c r="BN573" s="62"/>
      <c r="BO573" s="62"/>
      <c r="BP573" s="62"/>
      <c r="BQ573" s="62"/>
      <c r="BR573" s="62"/>
      <c r="BS573" s="62"/>
      <c r="BT573" s="62"/>
      <c r="BU573" s="62">
        <v>6210</v>
      </c>
      <c r="BV573" s="62"/>
      <c r="BW573" s="62"/>
      <c r="BX573" s="62"/>
      <c r="BY573" s="62"/>
      <c r="BZ573" s="62"/>
      <c r="CA573" s="62"/>
      <c r="CB573" s="62"/>
      <c r="CC573" s="62"/>
      <c r="CD573" s="62"/>
      <c r="CE573" s="62"/>
      <c r="CF573" s="62"/>
      <c r="CG573" s="62"/>
      <c r="CH573" s="62"/>
      <c r="CI573" s="62"/>
      <c r="CJ573" s="62"/>
      <c r="CK573" s="62"/>
      <c r="CL573" s="62"/>
      <c r="CM573" s="62"/>
      <c r="CN573" s="62"/>
      <c r="CO573" s="62"/>
      <c r="CP573" s="62"/>
      <c r="CQ573" s="62"/>
      <c r="CR573" s="62"/>
      <c r="CS573" s="62"/>
      <c r="CT573" s="62"/>
      <c r="CU573" s="62"/>
      <c r="CV573" s="62"/>
      <c r="CW573" s="62"/>
      <c r="CX573" s="62"/>
      <c r="CY573" s="62"/>
      <c r="CZ573" s="62"/>
      <c r="DA573" s="62"/>
      <c r="DB573" s="62"/>
      <c r="DC573" s="62"/>
      <c r="DD573" s="62"/>
      <c r="DE573" s="62"/>
      <c r="DF573" s="62"/>
      <c r="DG573" s="62"/>
      <c r="DH573" s="62"/>
      <c r="DI573" s="62"/>
      <c r="DJ573" s="62"/>
      <c r="DK573" s="62"/>
      <c r="DL573" s="62"/>
      <c r="DM573" s="62"/>
      <c r="DN573" s="62"/>
      <c r="DO573" s="62"/>
      <c r="DP573" s="62"/>
      <c r="DQ573" s="62"/>
      <c r="DR573" s="62"/>
      <c r="DS573" s="62"/>
      <c r="DT573" s="62"/>
      <c r="DU573" s="62"/>
      <c r="DV573" s="62"/>
      <c r="DW573" s="62"/>
      <c r="DX573" s="62">
        <f t="shared" si="25"/>
        <v>0</v>
      </c>
      <c r="DY573" s="62"/>
      <c r="DZ573" s="62"/>
      <c r="EA573" s="62"/>
      <c r="EB573" s="62"/>
      <c r="EC573" s="62"/>
      <c r="ED573" s="62"/>
      <c r="EE573" s="62"/>
      <c r="EF573" s="62"/>
      <c r="EG573" s="62"/>
      <c r="EH573" s="62"/>
      <c r="EI573" s="62"/>
      <c r="EJ573" s="62"/>
      <c r="EK573" s="62">
        <f t="shared" si="26"/>
        <v>6210</v>
      </c>
      <c r="EL573" s="62"/>
      <c r="EM573" s="62"/>
      <c r="EN573" s="62"/>
      <c r="EO573" s="62"/>
      <c r="EP573" s="62"/>
      <c r="EQ573" s="62"/>
      <c r="ER573" s="62"/>
      <c r="ES573" s="62"/>
      <c r="ET573" s="62"/>
      <c r="EU573" s="62"/>
      <c r="EV573" s="62"/>
      <c r="EW573" s="62"/>
      <c r="EX573" s="62">
        <f t="shared" si="27"/>
        <v>6210</v>
      </c>
      <c r="EY573" s="62"/>
      <c r="EZ573" s="62"/>
      <c r="FA573" s="62"/>
      <c r="FB573" s="62"/>
      <c r="FC573" s="62"/>
      <c r="FD573" s="62"/>
      <c r="FE573" s="62"/>
      <c r="FF573" s="62"/>
      <c r="FG573" s="62"/>
      <c r="FH573" s="62"/>
      <c r="FI573" s="62"/>
      <c r="FJ573" s="66"/>
    </row>
    <row r="574" spans="1:166" ht="24.2" customHeight="1">
      <c r="A574" s="68" t="s">
        <v>197</v>
      </c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9"/>
      <c r="AK574" s="58"/>
      <c r="AL574" s="59"/>
      <c r="AM574" s="59"/>
      <c r="AN574" s="59"/>
      <c r="AO574" s="59"/>
      <c r="AP574" s="59"/>
      <c r="AQ574" s="59" t="s">
        <v>660</v>
      </c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62">
        <v>3620</v>
      </c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>
        <v>3620</v>
      </c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  <c r="CF574" s="62"/>
      <c r="CG574" s="62"/>
      <c r="CH574" s="62"/>
      <c r="CI574" s="62"/>
      <c r="CJ574" s="62"/>
      <c r="CK574" s="62"/>
      <c r="CL574" s="62"/>
      <c r="CM574" s="62"/>
      <c r="CN574" s="62"/>
      <c r="CO574" s="62"/>
      <c r="CP574" s="62"/>
      <c r="CQ574" s="62"/>
      <c r="CR574" s="62"/>
      <c r="CS574" s="62"/>
      <c r="CT574" s="62"/>
      <c r="CU574" s="62"/>
      <c r="CV574" s="62"/>
      <c r="CW574" s="62"/>
      <c r="CX574" s="62"/>
      <c r="CY574" s="62"/>
      <c r="CZ574" s="62"/>
      <c r="DA574" s="62"/>
      <c r="DB574" s="62"/>
      <c r="DC574" s="62"/>
      <c r="DD574" s="62"/>
      <c r="DE574" s="62"/>
      <c r="DF574" s="62"/>
      <c r="DG574" s="62"/>
      <c r="DH574" s="62"/>
      <c r="DI574" s="62"/>
      <c r="DJ574" s="62"/>
      <c r="DK574" s="62"/>
      <c r="DL574" s="62"/>
      <c r="DM574" s="62"/>
      <c r="DN574" s="62"/>
      <c r="DO574" s="62"/>
      <c r="DP574" s="62"/>
      <c r="DQ574" s="62"/>
      <c r="DR574" s="62"/>
      <c r="DS574" s="62"/>
      <c r="DT574" s="62"/>
      <c r="DU574" s="62"/>
      <c r="DV574" s="62"/>
      <c r="DW574" s="62"/>
      <c r="DX574" s="62">
        <f t="shared" si="25"/>
        <v>0</v>
      </c>
      <c r="DY574" s="62"/>
      <c r="DZ574" s="62"/>
      <c r="EA574" s="62"/>
      <c r="EB574" s="62"/>
      <c r="EC574" s="62"/>
      <c r="ED574" s="62"/>
      <c r="EE574" s="62"/>
      <c r="EF574" s="62"/>
      <c r="EG574" s="62"/>
      <c r="EH574" s="62"/>
      <c r="EI574" s="62"/>
      <c r="EJ574" s="62"/>
      <c r="EK574" s="62">
        <f t="shared" si="26"/>
        <v>3620</v>
      </c>
      <c r="EL574" s="62"/>
      <c r="EM574" s="62"/>
      <c r="EN574" s="62"/>
      <c r="EO574" s="62"/>
      <c r="EP574" s="62"/>
      <c r="EQ574" s="62"/>
      <c r="ER574" s="62"/>
      <c r="ES574" s="62"/>
      <c r="ET574" s="62"/>
      <c r="EU574" s="62"/>
      <c r="EV574" s="62"/>
      <c r="EW574" s="62"/>
      <c r="EX574" s="62">
        <f t="shared" si="27"/>
        <v>3620</v>
      </c>
      <c r="EY574" s="62"/>
      <c r="EZ574" s="62"/>
      <c r="FA574" s="62"/>
      <c r="FB574" s="62"/>
      <c r="FC574" s="62"/>
      <c r="FD574" s="62"/>
      <c r="FE574" s="62"/>
      <c r="FF574" s="62"/>
      <c r="FG574" s="62"/>
      <c r="FH574" s="62"/>
      <c r="FI574" s="62"/>
      <c r="FJ574" s="66"/>
    </row>
    <row r="575" spans="1:166" ht="36.4" customHeight="1">
      <c r="A575" s="68" t="s">
        <v>243</v>
      </c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9"/>
      <c r="AK575" s="58"/>
      <c r="AL575" s="59"/>
      <c r="AM575" s="59"/>
      <c r="AN575" s="59"/>
      <c r="AO575" s="59"/>
      <c r="AP575" s="59"/>
      <c r="AQ575" s="59" t="s">
        <v>661</v>
      </c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62">
        <v>34150</v>
      </c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>
        <v>34150</v>
      </c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  <c r="CF575" s="62"/>
      <c r="CG575" s="62"/>
      <c r="CH575" s="62"/>
      <c r="CI575" s="62"/>
      <c r="CJ575" s="62"/>
      <c r="CK575" s="62"/>
      <c r="CL575" s="62"/>
      <c r="CM575" s="62"/>
      <c r="CN575" s="62"/>
      <c r="CO575" s="62"/>
      <c r="CP575" s="62"/>
      <c r="CQ575" s="62"/>
      <c r="CR575" s="62"/>
      <c r="CS575" s="62"/>
      <c r="CT575" s="62"/>
      <c r="CU575" s="62"/>
      <c r="CV575" s="62"/>
      <c r="CW575" s="62"/>
      <c r="CX575" s="62"/>
      <c r="CY575" s="62"/>
      <c r="CZ575" s="62"/>
      <c r="DA575" s="62"/>
      <c r="DB575" s="62"/>
      <c r="DC575" s="62"/>
      <c r="DD575" s="62"/>
      <c r="DE575" s="62"/>
      <c r="DF575" s="62"/>
      <c r="DG575" s="62"/>
      <c r="DH575" s="62"/>
      <c r="DI575" s="62"/>
      <c r="DJ575" s="62"/>
      <c r="DK575" s="62"/>
      <c r="DL575" s="62"/>
      <c r="DM575" s="62"/>
      <c r="DN575" s="62"/>
      <c r="DO575" s="62"/>
      <c r="DP575" s="62"/>
      <c r="DQ575" s="62"/>
      <c r="DR575" s="62"/>
      <c r="DS575" s="62"/>
      <c r="DT575" s="62"/>
      <c r="DU575" s="62"/>
      <c r="DV575" s="62"/>
      <c r="DW575" s="62"/>
      <c r="DX575" s="62">
        <f t="shared" si="25"/>
        <v>0</v>
      </c>
      <c r="DY575" s="62"/>
      <c r="DZ575" s="62"/>
      <c r="EA575" s="62"/>
      <c r="EB575" s="62"/>
      <c r="EC575" s="62"/>
      <c r="ED575" s="62"/>
      <c r="EE575" s="62"/>
      <c r="EF575" s="62"/>
      <c r="EG575" s="62"/>
      <c r="EH575" s="62"/>
      <c r="EI575" s="62"/>
      <c r="EJ575" s="62"/>
      <c r="EK575" s="62">
        <f t="shared" si="26"/>
        <v>34150</v>
      </c>
      <c r="EL575" s="62"/>
      <c r="EM575" s="62"/>
      <c r="EN575" s="62"/>
      <c r="EO575" s="62"/>
      <c r="EP575" s="62"/>
      <c r="EQ575" s="62"/>
      <c r="ER575" s="62"/>
      <c r="ES575" s="62"/>
      <c r="ET575" s="62"/>
      <c r="EU575" s="62"/>
      <c r="EV575" s="62"/>
      <c r="EW575" s="62"/>
      <c r="EX575" s="62">
        <f t="shared" si="27"/>
        <v>34150</v>
      </c>
      <c r="EY575" s="62"/>
      <c r="EZ575" s="62"/>
      <c r="FA575" s="62"/>
      <c r="FB575" s="62"/>
      <c r="FC575" s="62"/>
      <c r="FD575" s="62"/>
      <c r="FE575" s="62"/>
      <c r="FF575" s="62"/>
      <c r="FG575" s="62"/>
      <c r="FH575" s="62"/>
      <c r="FI575" s="62"/>
      <c r="FJ575" s="66"/>
    </row>
    <row r="576" spans="1:166" ht="48.6" customHeight="1">
      <c r="A576" s="68" t="s">
        <v>445</v>
      </c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9"/>
      <c r="AK576" s="58"/>
      <c r="AL576" s="59"/>
      <c r="AM576" s="59"/>
      <c r="AN576" s="59"/>
      <c r="AO576" s="59"/>
      <c r="AP576" s="59"/>
      <c r="AQ576" s="59" t="s">
        <v>662</v>
      </c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  <c r="BB576" s="59"/>
      <c r="BC576" s="62">
        <v>2407586.0299999998</v>
      </c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  <c r="BT576" s="62"/>
      <c r="BU576" s="62">
        <v>2407586.0299999998</v>
      </c>
      <c r="BV576" s="62"/>
      <c r="BW576" s="62"/>
      <c r="BX576" s="62"/>
      <c r="BY576" s="62"/>
      <c r="BZ576" s="62"/>
      <c r="CA576" s="62"/>
      <c r="CB576" s="62"/>
      <c r="CC576" s="62"/>
      <c r="CD576" s="62"/>
      <c r="CE576" s="62"/>
      <c r="CF576" s="62"/>
      <c r="CG576" s="62"/>
      <c r="CH576" s="62">
        <v>2014402.25</v>
      </c>
      <c r="CI576" s="62"/>
      <c r="CJ576" s="62"/>
      <c r="CK576" s="62"/>
      <c r="CL576" s="62"/>
      <c r="CM576" s="62"/>
      <c r="CN576" s="62"/>
      <c r="CO576" s="62"/>
      <c r="CP576" s="62"/>
      <c r="CQ576" s="62"/>
      <c r="CR576" s="62"/>
      <c r="CS576" s="62"/>
      <c r="CT576" s="62"/>
      <c r="CU576" s="62"/>
      <c r="CV576" s="62"/>
      <c r="CW576" s="62"/>
      <c r="CX576" s="62"/>
      <c r="CY576" s="62"/>
      <c r="CZ576" s="62"/>
      <c r="DA576" s="62"/>
      <c r="DB576" s="62"/>
      <c r="DC576" s="62"/>
      <c r="DD576" s="62"/>
      <c r="DE576" s="62"/>
      <c r="DF576" s="62"/>
      <c r="DG576" s="62"/>
      <c r="DH576" s="62"/>
      <c r="DI576" s="62"/>
      <c r="DJ576" s="62"/>
      <c r="DK576" s="62"/>
      <c r="DL576" s="62"/>
      <c r="DM576" s="62"/>
      <c r="DN576" s="62"/>
      <c r="DO576" s="62"/>
      <c r="DP576" s="62"/>
      <c r="DQ576" s="62"/>
      <c r="DR576" s="62"/>
      <c r="DS576" s="62"/>
      <c r="DT576" s="62"/>
      <c r="DU576" s="62"/>
      <c r="DV576" s="62"/>
      <c r="DW576" s="62"/>
      <c r="DX576" s="62">
        <f t="shared" si="25"/>
        <v>2014402.25</v>
      </c>
      <c r="DY576" s="62"/>
      <c r="DZ576" s="62"/>
      <c r="EA576" s="62"/>
      <c r="EB576" s="62"/>
      <c r="EC576" s="62"/>
      <c r="ED576" s="62"/>
      <c r="EE576" s="62"/>
      <c r="EF576" s="62"/>
      <c r="EG576" s="62"/>
      <c r="EH576" s="62"/>
      <c r="EI576" s="62"/>
      <c r="EJ576" s="62"/>
      <c r="EK576" s="62">
        <f t="shared" si="26"/>
        <v>393183.7799999998</v>
      </c>
      <c r="EL576" s="62"/>
      <c r="EM576" s="62"/>
      <c r="EN576" s="62"/>
      <c r="EO576" s="62"/>
      <c r="EP576" s="62"/>
      <c r="EQ576" s="62"/>
      <c r="ER576" s="62"/>
      <c r="ES576" s="62"/>
      <c r="ET576" s="62"/>
      <c r="EU576" s="62"/>
      <c r="EV576" s="62"/>
      <c r="EW576" s="62"/>
      <c r="EX576" s="62">
        <f t="shared" si="27"/>
        <v>393183.7799999998</v>
      </c>
      <c r="EY576" s="62"/>
      <c r="EZ576" s="62"/>
      <c r="FA576" s="62"/>
      <c r="FB576" s="62"/>
      <c r="FC576" s="62"/>
      <c r="FD576" s="62"/>
      <c r="FE576" s="62"/>
      <c r="FF576" s="62"/>
      <c r="FG576" s="62"/>
      <c r="FH576" s="62"/>
      <c r="FI576" s="62"/>
      <c r="FJ576" s="66"/>
    </row>
    <row r="577" spans="1:166" ht="48.6" customHeight="1">
      <c r="A577" s="68" t="s">
        <v>445</v>
      </c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9"/>
      <c r="AK577" s="58"/>
      <c r="AL577" s="59"/>
      <c r="AM577" s="59"/>
      <c r="AN577" s="59"/>
      <c r="AO577" s="59"/>
      <c r="AP577" s="59"/>
      <c r="AQ577" s="59" t="s">
        <v>663</v>
      </c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  <c r="BB577" s="59"/>
      <c r="BC577" s="62">
        <v>1100</v>
      </c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  <c r="BT577" s="62"/>
      <c r="BU577" s="62">
        <v>1100</v>
      </c>
      <c r="BV577" s="62"/>
      <c r="BW577" s="62"/>
      <c r="BX577" s="62"/>
      <c r="BY577" s="62"/>
      <c r="BZ577" s="62"/>
      <c r="CA577" s="62"/>
      <c r="CB577" s="62"/>
      <c r="CC577" s="62"/>
      <c r="CD577" s="62"/>
      <c r="CE577" s="62"/>
      <c r="CF577" s="62"/>
      <c r="CG577" s="62"/>
      <c r="CH577" s="62"/>
      <c r="CI577" s="62"/>
      <c r="CJ577" s="62"/>
      <c r="CK577" s="62"/>
      <c r="CL577" s="62"/>
      <c r="CM577" s="62"/>
      <c r="CN577" s="62"/>
      <c r="CO577" s="62"/>
      <c r="CP577" s="62"/>
      <c r="CQ577" s="62"/>
      <c r="CR577" s="62"/>
      <c r="CS577" s="62"/>
      <c r="CT577" s="62"/>
      <c r="CU577" s="62"/>
      <c r="CV577" s="62"/>
      <c r="CW577" s="62"/>
      <c r="CX577" s="62"/>
      <c r="CY577" s="62"/>
      <c r="CZ577" s="62"/>
      <c r="DA577" s="62"/>
      <c r="DB577" s="62"/>
      <c r="DC577" s="62"/>
      <c r="DD577" s="62"/>
      <c r="DE577" s="62"/>
      <c r="DF577" s="62"/>
      <c r="DG577" s="62"/>
      <c r="DH577" s="62"/>
      <c r="DI577" s="62"/>
      <c r="DJ577" s="62"/>
      <c r="DK577" s="62"/>
      <c r="DL577" s="62"/>
      <c r="DM577" s="62"/>
      <c r="DN577" s="62"/>
      <c r="DO577" s="62"/>
      <c r="DP577" s="62"/>
      <c r="DQ577" s="62"/>
      <c r="DR577" s="62"/>
      <c r="DS577" s="62"/>
      <c r="DT577" s="62"/>
      <c r="DU577" s="62"/>
      <c r="DV577" s="62"/>
      <c r="DW577" s="62"/>
      <c r="DX577" s="62">
        <f t="shared" si="25"/>
        <v>0</v>
      </c>
      <c r="DY577" s="62"/>
      <c r="DZ577" s="62"/>
      <c r="EA577" s="62"/>
      <c r="EB577" s="62"/>
      <c r="EC577" s="62"/>
      <c r="ED577" s="62"/>
      <c r="EE577" s="62"/>
      <c r="EF577" s="62"/>
      <c r="EG577" s="62"/>
      <c r="EH577" s="62"/>
      <c r="EI577" s="62"/>
      <c r="EJ577" s="62"/>
      <c r="EK577" s="62">
        <f t="shared" si="26"/>
        <v>1100</v>
      </c>
      <c r="EL577" s="62"/>
      <c r="EM577" s="62"/>
      <c r="EN577" s="62"/>
      <c r="EO577" s="62"/>
      <c r="EP577" s="62"/>
      <c r="EQ577" s="62"/>
      <c r="ER577" s="62"/>
      <c r="ES577" s="62"/>
      <c r="ET577" s="62"/>
      <c r="EU577" s="62"/>
      <c r="EV577" s="62"/>
      <c r="EW577" s="62"/>
      <c r="EX577" s="62">
        <f t="shared" si="27"/>
        <v>1100</v>
      </c>
      <c r="EY577" s="62"/>
      <c r="EZ577" s="62"/>
      <c r="FA577" s="62"/>
      <c r="FB577" s="62"/>
      <c r="FC577" s="62"/>
      <c r="FD577" s="62"/>
      <c r="FE577" s="62"/>
      <c r="FF577" s="62"/>
      <c r="FG577" s="62"/>
      <c r="FH577" s="62"/>
      <c r="FI577" s="62"/>
      <c r="FJ577" s="66"/>
    </row>
    <row r="578" spans="1:166" ht="48.6" customHeight="1">
      <c r="A578" s="68" t="s">
        <v>445</v>
      </c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9"/>
      <c r="AK578" s="58"/>
      <c r="AL578" s="59"/>
      <c r="AM578" s="59"/>
      <c r="AN578" s="59"/>
      <c r="AO578" s="59"/>
      <c r="AP578" s="59"/>
      <c r="AQ578" s="59" t="s">
        <v>664</v>
      </c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62">
        <v>4441.25</v>
      </c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>
        <v>4441.25</v>
      </c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  <c r="CF578" s="62"/>
      <c r="CG578" s="62"/>
      <c r="CH578" s="62"/>
      <c r="CI578" s="62"/>
      <c r="CJ578" s="62"/>
      <c r="CK578" s="62"/>
      <c r="CL578" s="62"/>
      <c r="CM578" s="62"/>
      <c r="CN578" s="62"/>
      <c r="CO578" s="62"/>
      <c r="CP578" s="62"/>
      <c r="CQ578" s="62"/>
      <c r="CR578" s="62"/>
      <c r="CS578" s="62"/>
      <c r="CT578" s="62"/>
      <c r="CU578" s="62"/>
      <c r="CV578" s="62"/>
      <c r="CW578" s="62"/>
      <c r="CX578" s="62"/>
      <c r="CY578" s="62"/>
      <c r="CZ578" s="62"/>
      <c r="DA578" s="62"/>
      <c r="DB578" s="62"/>
      <c r="DC578" s="62"/>
      <c r="DD578" s="62"/>
      <c r="DE578" s="62"/>
      <c r="DF578" s="62"/>
      <c r="DG578" s="62"/>
      <c r="DH578" s="62"/>
      <c r="DI578" s="62"/>
      <c r="DJ578" s="62"/>
      <c r="DK578" s="62"/>
      <c r="DL578" s="62"/>
      <c r="DM578" s="62"/>
      <c r="DN578" s="62"/>
      <c r="DO578" s="62"/>
      <c r="DP578" s="62"/>
      <c r="DQ578" s="62"/>
      <c r="DR578" s="62"/>
      <c r="DS578" s="62"/>
      <c r="DT578" s="62"/>
      <c r="DU578" s="62"/>
      <c r="DV578" s="62"/>
      <c r="DW578" s="62"/>
      <c r="DX578" s="62">
        <f t="shared" si="25"/>
        <v>0</v>
      </c>
      <c r="DY578" s="62"/>
      <c r="DZ578" s="62"/>
      <c r="EA578" s="62"/>
      <c r="EB578" s="62"/>
      <c r="EC578" s="62"/>
      <c r="ED578" s="62"/>
      <c r="EE578" s="62"/>
      <c r="EF578" s="62"/>
      <c r="EG578" s="62"/>
      <c r="EH578" s="62"/>
      <c r="EI578" s="62"/>
      <c r="EJ578" s="62"/>
      <c r="EK578" s="62">
        <f t="shared" si="26"/>
        <v>4441.25</v>
      </c>
      <c r="EL578" s="62"/>
      <c r="EM578" s="62"/>
      <c r="EN578" s="62"/>
      <c r="EO578" s="62"/>
      <c r="EP578" s="62"/>
      <c r="EQ578" s="62"/>
      <c r="ER578" s="62"/>
      <c r="ES578" s="62"/>
      <c r="ET578" s="62"/>
      <c r="EU578" s="62"/>
      <c r="EV578" s="62"/>
      <c r="EW578" s="62"/>
      <c r="EX578" s="62">
        <f t="shared" si="27"/>
        <v>4441.25</v>
      </c>
      <c r="EY578" s="62"/>
      <c r="EZ578" s="62"/>
      <c r="FA578" s="62"/>
      <c r="FB578" s="62"/>
      <c r="FC578" s="62"/>
      <c r="FD578" s="62"/>
      <c r="FE578" s="62"/>
      <c r="FF578" s="62"/>
      <c r="FG578" s="62"/>
      <c r="FH578" s="62"/>
      <c r="FI578" s="62"/>
      <c r="FJ578" s="66"/>
    </row>
    <row r="579" spans="1:166" ht="48.6" customHeight="1">
      <c r="A579" s="68" t="s">
        <v>445</v>
      </c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9"/>
      <c r="AK579" s="58"/>
      <c r="AL579" s="59"/>
      <c r="AM579" s="59"/>
      <c r="AN579" s="59"/>
      <c r="AO579" s="59"/>
      <c r="AP579" s="59"/>
      <c r="AQ579" s="59" t="s">
        <v>665</v>
      </c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62">
        <v>40000</v>
      </c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>
        <v>40000</v>
      </c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  <c r="CF579" s="62"/>
      <c r="CG579" s="62"/>
      <c r="CH579" s="62">
        <v>40000</v>
      </c>
      <c r="CI579" s="62"/>
      <c r="CJ579" s="62"/>
      <c r="CK579" s="62"/>
      <c r="CL579" s="62"/>
      <c r="CM579" s="62"/>
      <c r="CN579" s="62"/>
      <c r="CO579" s="62"/>
      <c r="CP579" s="62"/>
      <c r="CQ579" s="62"/>
      <c r="CR579" s="62"/>
      <c r="CS579" s="62"/>
      <c r="CT579" s="62"/>
      <c r="CU579" s="62"/>
      <c r="CV579" s="62"/>
      <c r="CW579" s="62"/>
      <c r="CX579" s="62"/>
      <c r="CY579" s="62"/>
      <c r="CZ579" s="62"/>
      <c r="DA579" s="62"/>
      <c r="DB579" s="62"/>
      <c r="DC579" s="62"/>
      <c r="DD579" s="62"/>
      <c r="DE579" s="62"/>
      <c r="DF579" s="62"/>
      <c r="DG579" s="62"/>
      <c r="DH579" s="62"/>
      <c r="DI579" s="62"/>
      <c r="DJ579" s="62"/>
      <c r="DK579" s="62"/>
      <c r="DL579" s="62"/>
      <c r="DM579" s="62"/>
      <c r="DN579" s="62"/>
      <c r="DO579" s="62"/>
      <c r="DP579" s="62"/>
      <c r="DQ579" s="62"/>
      <c r="DR579" s="62"/>
      <c r="DS579" s="62"/>
      <c r="DT579" s="62"/>
      <c r="DU579" s="62"/>
      <c r="DV579" s="62"/>
      <c r="DW579" s="62"/>
      <c r="DX579" s="62">
        <f t="shared" si="25"/>
        <v>40000</v>
      </c>
      <c r="DY579" s="62"/>
      <c r="DZ579" s="62"/>
      <c r="EA579" s="62"/>
      <c r="EB579" s="62"/>
      <c r="EC579" s="62"/>
      <c r="ED579" s="62"/>
      <c r="EE579" s="62"/>
      <c r="EF579" s="62"/>
      <c r="EG579" s="62"/>
      <c r="EH579" s="62"/>
      <c r="EI579" s="62"/>
      <c r="EJ579" s="62"/>
      <c r="EK579" s="62">
        <f t="shared" si="26"/>
        <v>0</v>
      </c>
      <c r="EL579" s="62"/>
      <c r="EM579" s="62"/>
      <c r="EN579" s="62"/>
      <c r="EO579" s="62"/>
      <c r="EP579" s="62"/>
      <c r="EQ579" s="62"/>
      <c r="ER579" s="62"/>
      <c r="ES579" s="62"/>
      <c r="ET579" s="62"/>
      <c r="EU579" s="62"/>
      <c r="EV579" s="62"/>
      <c r="EW579" s="62"/>
      <c r="EX579" s="62">
        <f t="shared" si="27"/>
        <v>0</v>
      </c>
      <c r="EY579" s="62"/>
      <c r="EZ579" s="62"/>
      <c r="FA579" s="62"/>
      <c r="FB579" s="62"/>
      <c r="FC579" s="62"/>
      <c r="FD579" s="62"/>
      <c r="FE579" s="62"/>
      <c r="FF579" s="62"/>
      <c r="FG579" s="62"/>
      <c r="FH579" s="62"/>
      <c r="FI579" s="62"/>
      <c r="FJ579" s="66"/>
    </row>
    <row r="580" spans="1:166" ht="48.6" customHeight="1">
      <c r="A580" s="68" t="s">
        <v>445</v>
      </c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9"/>
      <c r="AK580" s="58"/>
      <c r="AL580" s="59"/>
      <c r="AM580" s="59"/>
      <c r="AN580" s="59"/>
      <c r="AO580" s="59"/>
      <c r="AP580" s="59"/>
      <c r="AQ580" s="59" t="s">
        <v>666</v>
      </c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  <c r="BB580" s="59"/>
      <c r="BC580" s="62">
        <v>166142.35999999999</v>
      </c>
      <c r="BD580" s="62"/>
      <c r="BE580" s="62"/>
      <c r="BF580" s="62"/>
      <c r="BG580" s="62"/>
      <c r="BH580" s="62"/>
      <c r="BI580" s="62"/>
      <c r="BJ580" s="62"/>
      <c r="BK580" s="62"/>
      <c r="BL580" s="62"/>
      <c r="BM580" s="62"/>
      <c r="BN580" s="62"/>
      <c r="BO580" s="62"/>
      <c r="BP580" s="62"/>
      <c r="BQ580" s="62"/>
      <c r="BR580" s="62"/>
      <c r="BS580" s="62"/>
      <c r="BT580" s="62"/>
      <c r="BU580" s="62">
        <v>166142.35999999999</v>
      </c>
      <c r="BV580" s="62"/>
      <c r="BW580" s="62"/>
      <c r="BX580" s="62"/>
      <c r="BY580" s="62"/>
      <c r="BZ580" s="62"/>
      <c r="CA580" s="62"/>
      <c r="CB580" s="62"/>
      <c r="CC580" s="62"/>
      <c r="CD580" s="62"/>
      <c r="CE580" s="62"/>
      <c r="CF580" s="62"/>
      <c r="CG580" s="62"/>
      <c r="CH580" s="62">
        <v>166142.35</v>
      </c>
      <c r="CI580" s="62"/>
      <c r="CJ580" s="62"/>
      <c r="CK580" s="62"/>
      <c r="CL580" s="62"/>
      <c r="CM580" s="62"/>
      <c r="CN580" s="62"/>
      <c r="CO580" s="62"/>
      <c r="CP580" s="62"/>
      <c r="CQ580" s="62"/>
      <c r="CR580" s="62"/>
      <c r="CS580" s="62"/>
      <c r="CT580" s="62"/>
      <c r="CU580" s="62"/>
      <c r="CV580" s="62"/>
      <c r="CW580" s="62"/>
      <c r="CX580" s="62"/>
      <c r="CY580" s="62"/>
      <c r="CZ580" s="62"/>
      <c r="DA580" s="62"/>
      <c r="DB580" s="62"/>
      <c r="DC580" s="62"/>
      <c r="DD580" s="62"/>
      <c r="DE580" s="62"/>
      <c r="DF580" s="62"/>
      <c r="DG580" s="62"/>
      <c r="DH580" s="62"/>
      <c r="DI580" s="62"/>
      <c r="DJ580" s="62"/>
      <c r="DK580" s="62"/>
      <c r="DL580" s="62"/>
      <c r="DM580" s="62"/>
      <c r="DN580" s="62"/>
      <c r="DO580" s="62"/>
      <c r="DP580" s="62"/>
      <c r="DQ580" s="62"/>
      <c r="DR580" s="62"/>
      <c r="DS580" s="62"/>
      <c r="DT580" s="62"/>
      <c r="DU580" s="62"/>
      <c r="DV580" s="62"/>
      <c r="DW580" s="62"/>
      <c r="DX580" s="62">
        <f t="shared" si="25"/>
        <v>166142.35</v>
      </c>
      <c r="DY580" s="62"/>
      <c r="DZ580" s="62"/>
      <c r="EA580" s="62"/>
      <c r="EB580" s="62"/>
      <c r="EC580" s="62"/>
      <c r="ED580" s="62"/>
      <c r="EE580" s="62"/>
      <c r="EF580" s="62"/>
      <c r="EG580" s="62"/>
      <c r="EH580" s="62"/>
      <c r="EI580" s="62"/>
      <c r="EJ580" s="62"/>
      <c r="EK580" s="62">
        <f t="shared" si="26"/>
        <v>9.9999999802093953E-3</v>
      </c>
      <c r="EL580" s="62"/>
      <c r="EM580" s="62"/>
      <c r="EN580" s="62"/>
      <c r="EO580" s="62"/>
      <c r="EP580" s="62"/>
      <c r="EQ580" s="62"/>
      <c r="ER580" s="62"/>
      <c r="ES580" s="62"/>
      <c r="ET580" s="62"/>
      <c r="EU580" s="62"/>
      <c r="EV580" s="62"/>
      <c r="EW580" s="62"/>
      <c r="EX580" s="62">
        <f t="shared" si="27"/>
        <v>9.9999999802093953E-3</v>
      </c>
      <c r="EY580" s="62"/>
      <c r="EZ580" s="62"/>
      <c r="FA580" s="62"/>
      <c r="FB580" s="62"/>
      <c r="FC580" s="62"/>
      <c r="FD580" s="62"/>
      <c r="FE580" s="62"/>
      <c r="FF580" s="62"/>
      <c r="FG580" s="62"/>
      <c r="FH580" s="62"/>
      <c r="FI580" s="62"/>
      <c r="FJ580" s="66"/>
    </row>
    <row r="581" spans="1:166" ht="48.6" customHeight="1">
      <c r="A581" s="68" t="s">
        <v>445</v>
      </c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9"/>
      <c r="AK581" s="58"/>
      <c r="AL581" s="59"/>
      <c r="AM581" s="59"/>
      <c r="AN581" s="59"/>
      <c r="AO581" s="59"/>
      <c r="AP581" s="59"/>
      <c r="AQ581" s="59" t="s">
        <v>667</v>
      </c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  <c r="BB581" s="59"/>
      <c r="BC581" s="62">
        <v>251822.72</v>
      </c>
      <c r="BD581" s="62"/>
      <c r="BE581" s="62"/>
      <c r="BF581" s="62"/>
      <c r="BG581" s="62"/>
      <c r="BH581" s="62"/>
      <c r="BI581" s="62"/>
      <c r="BJ581" s="62"/>
      <c r="BK581" s="62"/>
      <c r="BL581" s="62"/>
      <c r="BM581" s="62"/>
      <c r="BN581" s="62"/>
      <c r="BO581" s="62"/>
      <c r="BP581" s="62"/>
      <c r="BQ581" s="62"/>
      <c r="BR581" s="62"/>
      <c r="BS581" s="62"/>
      <c r="BT581" s="62"/>
      <c r="BU581" s="62">
        <v>251822.72</v>
      </c>
      <c r="BV581" s="62"/>
      <c r="BW581" s="62"/>
      <c r="BX581" s="62"/>
      <c r="BY581" s="62"/>
      <c r="BZ581" s="62"/>
      <c r="CA581" s="62"/>
      <c r="CB581" s="62"/>
      <c r="CC581" s="62"/>
      <c r="CD581" s="62"/>
      <c r="CE581" s="62"/>
      <c r="CF581" s="62"/>
      <c r="CG581" s="62"/>
      <c r="CH581" s="62"/>
      <c r="CI581" s="62"/>
      <c r="CJ581" s="62"/>
      <c r="CK581" s="62"/>
      <c r="CL581" s="62"/>
      <c r="CM581" s="62"/>
      <c r="CN581" s="62"/>
      <c r="CO581" s="62"/>
      <c r="CP581" s="62"/>
      <c r="CQ581" s="62"/>
      <c r="CR581" s="62"/>
      <c r="CS581" s="62"/>
      <c r="CT581" s="62"/>
      <c r="CU581" s="62"/>
      <c r="CV581" s="62"/>
      <c r="CW581" s="62"/>
      <c r="CX581" s="62"/>
      <c r="CY581" s="62"/>
      <c r="CZ581" s="62"/>
      <c r="DA581" s="62"/>
      <c r="DB581" s="62"/>
      <c r="DC581" s="62"/>
      <c r="DD581" s="62"/>
      <c r="DE581" s="62"/>
      <c r="DF581" s="62"/>
      <c r="DG581" s="62"/>
      <c r="DH581" s="62"/>
      <c r="DI581" s="62"/>
      <c r="DJ581" s="62"/>
      <c r="DK581" s="62"/>
      <c r="DL581" s="62"/>
      <c r="DM581" s="62"/>
      <c r="DN581" s="62"/>
      <c r="DO581" s="62"/>
      <c r="DP581" s="62"/>
      <c r="DQ581" s="62"/>
      <c r="DR581" s="62"/>
      <c r="DS581" s="62"/>
      <c r="DT581" s="62"/>
      <c r="DU581" s="62"/>
      <c r="DV581" s="62"/>
      <c r="DW581" s="62"/>
      <c r="DX581" s="62">
        <f t="shared" si="25"/>
        <v>0</v>
      </c>
      <c r="DY581" s="62"/>
      <c r="DZ581" s="62"/>
      <c r="EA581" s="62"/>
      <c r="EB581" s="62"/>
      <c r="EC581" s="62"/>
      <c r="ED581" s="62"/>
      <c r="EE581" s="62"/>
      <c r="EF581" s="62"/>
      <c r="EG581" s="62"/>
      <c r="EH581" s="62"/>
      <c r="EI581" s="62"/>
      <c r="EJ581" s="62"/>
      <c r="EK581" s="62">
        <f t="shared" si="26"/>
        <v>251822.72</v>
      </c>
      <c r="EL581" s="62"/>
      <c r="EM581" s="62"/>
      <c r="EN581" s="62"/>
      <c r="EO581" s="62"/>
      <c r="EP581" s="62"/>
      <c r="EQ581" s="62"/>
      <c r="ER581" s="62"/>
      <c r="ES581" s="62"/>
      <c r="ET581" s="62"/>
      <c r="EU581" s="62"/>
      <c r="EV581" s="62"/>
      <c r="EW581" s="62"/>
      <c r="EX581" s="62">
        <f t="shared" si="27"/>
        <v>251822.72</v>
      </c>
      <c r="EY581" s="62"/>
      <c r="EZ581" s="62"/>
      <c r="FA581" s="62"/>
      <c r="FB581" s="62"/>
      <c r="FC581" s="62"/>
      <c r="FD581" s="62"/>
      <c r="FE581" s="62"/>
      <c r="FF581" s="62"/>
      <c r="FG581" s="62"/>
      <c r="FH581" s="62"/>
      <c r="FI581" s="62"/>
      <c r="FJ581" s="66"/>
    </row>
    <row r="582" spans="1:166" ht="48.6" customHeight="1">
      <c r="A582" s="68" t="s">
        <v>445</v>
      </c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9"/>
      <c r="AK582" s="58"/>
      <c r="AL582" s="59"/>
      <c r="AM582" s="59"/>
      <c r="AN582" s="59"/>
      <c r="AO582" s="59"/>
      <c r="AP582" s="59"/>
      <c r="AQ582" s="59" t="s">
        <v>668</v>
      </c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62">
        <v>78250</v>
      </c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>
        <v>78250</v>
      </c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  <c r="CF582" s="62"/>
      <c r="CG582" s="62"/>
      <c r="CH582" s="62">
        <v>4050</v>
      </c>
      <c r="CI582" s="62"/>
      <c r="CJ582" s="62"/>
      <c r="CK582" s="62"/>
      <c r="CL582" s="62"/>
      <c r="CM582" s="62"/>
      <c r="CN582" s="62"/>
      <c r="CO582" s="62"/>
      <c r="CP582" s="62"/>
      <c r="CQ582" s="62"/>
      <c r="CR582" s="62"/>
      <c r="CS582" s="62"/>
      <c r="CT582" s="62"/>
      <c r="CU582" s="62"/>
      <c r="CV582" s="62"/>
      <c r="CW582" s="62"/>
      <c r="CX582" s="62"/>
      <c r="CY582" s="62"/>
      <c r="CZ582" s="62"/>
      <c r="DA582" s="62"/>
      <c r="DB582" s="62"/>
      <c r="DC582" s="62"/>
      <c r="DD582" s="62"/>
      <c r="DE582" s="62"/>
      <c r="DF582" s="62"/>
      <c r="DG582" s="62"/>
      <c r="DH582" s="62"/>
      <c r="DI582" s="62"/>
      <c r="DJ582" s="62"/>
      <c r="DK582" s="62"/>
      <c r="DL582" s="62"/>
      <c r="DM582" s="62"/>
      <c r="DN582" s="62"/>
      <c r="DO582" s="62"/>
      <c r="DP582" s="62"/>
      <c r="DQ582" s="62"/>
      <c r="DR582" s="62"/>
      <c r="DS582" s="62"/>
      <c r="DT582" s="62"/>
      <c r="DU582" s="62"/>
      <c r="DV582" s="62"/>
      <c r="DW582" s="62"/>
      <c r="DX582" s="62">
        <f t="shared" si="25"/>
        <v>4050</v>
      </c>
      <c r="DY582" s="62"/>
      <c r="DZ582" s="62"/>
      <c r="EA582" s="62"/>
      <c r="EB582" s="62"/>
      <c r="EC582" s="62"/>
      <c r="ED582" s="62"/>
      <c r="EE582" s="62"/>
      <c r="EF582" s="62"/>
      <c r="EG582" s="62"/>
      <c r="EH582" s="62"/>
      <c r="EI582" s="62"/>
      <c r="EJ582" s="62"/>
      <c r="EK582" s="62">
        <f t="shared" si="26"/>
        <v>74200</v>
      </c>
      <c r="EL582" s="62"/>
      <c r="EM582" s="62"/>
      <c r="EN582" s="62"/>
      <c r="EO582" s="62"/>
      <c r="EP582" s="62"/>
      <c r="EQ582" s="62"/>
      <c r="ER582" s="62"/>
      <c r="ES582" s="62"/>
      <c r="ET582" s="62"/>
      <c r="EU582" s="62"/>
      <c r="EV582" s="62"/>
      <c r="EW582" s="62"/>
      <c r="EX582" s="62">
        <f t="shared" si="27"/>
        <v>74200</v>
      </c>
      <c r="EY582" s="62"/>
      <c r="EZ582" s="62"/>
      <c r="FA582" s="62"/>
      <c r="FB582" s="62"/>
      <c r="FC582" s="62"/>
      <c r="FD582" s="62"/>
      <c r="FE582" s="62"/>
      <c r="FF582" s="62"/>
      <c r="FG582" s="62"/>
      <c r="FH582" s="62"/>
      <c r="FI582" s="62"/>
      <c r="FJ582" s="66"/>
    </row>
    <row r="583" spans="1:166" ht="12.75">
      <c r="A583" s="68" t="s">
        <v>183</v>
      </c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9"/>
      <c r="AK583" s="58"/>
      <c r="AL583" s="59"/>
      <c r="AM583" s="59"/>
      <c r="AN583" s="59"/>
      <c r="AO583" s="59"/>
      <c r="AP583" s="59"/>
      <c r="AQ583" s="59" t="s">
        <v>669</v>
      </c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62">
        <v>4050</v>
      </c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>
        <v>4050</v>
      </c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  <c r="CF583" s="62"/>
      <c r="CG583" s="62"/>
      <c r="CH583" s="62"/>
      <c r="CI583" s="62"/>
      <c r="CJ583" s="62"/>
      <c r="CK583" s="62"/>
      <c r="CL583" s="62"/>
      <c r="CM583" s="62"/>
      <c r="CN583" s="62"/>
      <c r="CO583" s="62"/>
      <c r="CP583" s="62"/>
      <c r="CQ583" s="62"/>
      <c r="CR583" s="62"/>
      <c r="CS583" s="62"/>
      <c r="CT583" s="62"/>
      <c r="CU583" s="62"/>
      <c r="CV583" s="62"/>
      <c r="CW583" s="62"/>
      <c r="CX583" s="62"/>
      <c r="CY583" s="62"/>
      <c r="CZ583" s="62"/>
      <c r="DA583" s="62"/>
      <c r="DB583" s="62"/>
      <c r="DC583" s="62"/>
      <c r="DD583" s="62"/>
      <c r="DE583" s="62"/>
      <c r="DF583" s="62"/>
      <c r="DG583" s="62"/>
      <c r="DH583" s="62"/>
      <c r="DI583" s="62"/>
      <c r="DJ583" s="62"/>
      <c r="DK583" s="62"/>
      <c r="DL583" s="62"/>
      <c r="DM583" s="62"/>
      <c r="DN583" s="62"/>
      <c r="DO583" s="62"/>
      <c r="DP583" s="62"/>
      <c r="DQ583" s="62"/>
      <c r="DR583" s="62"/>
      <c r="DS583" s="62"/>
      <c r="DT583" s="62"/>
      <c r="DU583" s="62"/>
      <c r="DV583" s="62"/>
      <c r="DW583" s="62"/>
      <c r="DX583" s="62">
        <f t="shared" si="25"/>
        <v>0</v>
      </c>
      <c r="DY583" s="62"/>
      <c r="DZ583" s="62"/>
      <c r="EA583" s="62"/>
      <c r="EB583" s="62"/>
      <c r="EC583" s="62"/>
      <c r="ED583" s="62"/>
      <c r="EE583" s="62"/>
      <c r="EF583" s="62"/>
      <c r="EG583" s="62"/>
      <c r="EH583" s="62"/>
      <c r="EI583" s="62"/>
      <c r="EJ583" s="62"/>
      <c r="EK583" s="62">
        <f t="shared" si="26"/>
        <v>4050</v>
      </c>
      <c r="EL583" s="62"/>
      <c r="EM583" s="62"/>
      <c r="EN583" s="62"/>
      <c r="EO583" s="62"/>
      <c r="EP583" s="62"/>
      <c r="EQ583" s="62"/>
      <c r="ER583" s="62"/>
      <c r="ES583" s="62"/>
      <c r="ET583" s="62"/>
      <c r="EU583" s="62"/>
      <c r="EV583" s="62"/>
      <c r="EW583" s="62"/>
      <c r="EX583" s="62">
        <f t="shared" si="27"/>
        <v>4050</v>
      </c>
      <c r="EY583" s="62"/>
      <c r="EZ583" s="62"/>
      <c r="FA583" s="62"/>
      <c r="FB583" s="62"/>
      <c r="FC583" s="62"/>
      <c r="FD583" s="62"/>
      <c r="FE583" s="62"/>
      <c r="FF583" s="62"/>
      <c r="FG583" s="62"/>
      <c r="FH583" s="62"/>
      <c r="FI583" s="62"/>
      <c r="FJ583" s="66"/>
    </row>
    <row r="584" spans="1:166" ht="48.6" customHeight="1">
      <c r="A584" s="68" t="s">
        <v>445</v>
      </c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9"/>
      <c r="AK584" s="58"/>
      <c r="AL584" s="59"/>
      <c r="AM584" s="59"/>
      <c r="AN584" s="59"/>
      <c r="AO584" s="59"/>
      <c r="AP584" s="59"/>
      <c r="AQ584" s="59" t="s">
        <v>670</v>
      </c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  <c r="BB584" s="59"/>
      <c r="BC584" s="62">
        <v>18933191.5</v>
      </c>
      <c r="BD584" s="62"/>
      <c r="BE584" s="62"/>
      <c r="BF584" s="62"/>
      <c r="BG584" s="62"/>
      <c r="BH584" s="62"/>
      <c r="BI584" s="62"/>
      <c r="BJ584" s="62"/>
      <c r="BK584" s="62"/>
      <c r="BL584" s="62"/>
      <c r="BM584" s="62"/>
      <c r="BN584" s="62"/>
      <c r="BO584" s="62"/>
      <c r="BP584" s="62"/>
      <c r="BQ584" s="62"/>
      <c r="BR584" s="62"/>
      <c r="BS584" s="62"/>
      <c r="BT584" s="62"/>
      <c r="BU584" s="62">
        <v>18933191.5</v>
      </c>
      <c r="BV584" s="62"/>
      <c r="BW584" s="62"/>
      <c r="BX584" s="62"/>
      <c r="BY584" s="62"/>
      <c r="BZ584" s="62"/>
      <c r="CA584" s="62"/>
      <c r="CB584" s="62"/>
      <c r="CC584" s="62"/>
      <c r="CD584" s="62"/>
      <c r="CE584" s="62"/>
      <c r="CF584" s="62"/>
      <c r="CG584" s="62"/>
      <c r="CH584" s="62">
        <v>18933191.5</v>
      </c>
      <c r="CI584" s="62"/>
      <c r="CJ584" s="62"/>
      <c r="CK584" s="62"/>
      <c r="CL584" s="62"/>
      <c r="CM584" s="62"/>
      <c r="CN584" s="62"/>
      <c r="CO584" s="62"/>
      <c r="CP584" s="62"/>
      <c r="CQ584" s="62"/>
      <c r="CR584" s="62"/>
      <c r="CS584" s="62"/>
      <c r="CT584" s="62"/>
      <c r="CU584" s="62"/>
      <c r="CV584" s="62"/>
      <c r="CW584" s="62"/>
      <c r="CX584" s="62"/>
      <c r="CY584" s="62"/>
      <c r="CZ584" s="62"/>
      <c r="DA584" s="62"/>
      <c r="DB584" s="62"/>
      <c r="DC584" s="62"/>
      <c r="DD584" s="62"/>
      <c r="DE584" s="62"/>
      <c r="DF584" s="62"/>
      <c r="DG584" s="62"/>
      <c r="DH584" s="62"/>
      <c r="DI584" s="62"/>
      <c r="DJ584" s="62"/>
      <c r="DK584" s="62"/>
      <c r="DL584" s="62"/>
      <c r="DM584" s="62"/>
      <c r="DN584" s="62"/>
      <c r="DO584" s="62"/>
      <c r="DP584" s="62"/>
      <c r="DQ584" s="62"/>
      <c r="DR584" s="62"/>
      <c r="DS584" s="62"/>
      <c r="DT584" s="62"/>
      <c r="DU584" s="62"/>
      <c r="DV584" s="62"/>
      <c r="DW584" s="62"/>
      <c r="DX584" s="62">
        <f t="shared" si="25"/>
        <v>18933191.5</v>
      </c>
      <c r="DY584" s="62"/>
      <c r="DZ584" s="62"/>
      <c r="EA584" s="62"/>
      <c r="EB584" s="62"/>
      <c r="EC584" s="62"/>
      <c r="ED584" s="62"/>
      <c r="EE584" s="62"/>
      <c r="EF584" s="62"/>
      <c r="EG584" s="62"/>
      <c r="EH584" s="62"/>
      <c r="EI584" s="62"/>
      <c r="EJ584" s="62"/>
      <c r="EK584" s="62">
        <f t="shared" si="26"/>
        <v>0</v>
      </c>
      <c r="EL584" s="62"/>
      <c r="EM584" s="62"/>
      <c r="EN584" s="62"/>
      <c r="EO584" s="62"/>
      <c r="EP584" s="62"/>
      <c r="EQ584" s="62"/>
      <c r="ER584" s="62"/>
      <c r="ES584" s="62"/>
      <c r="ET584" s="62"/>
      <c r="EU584" s="62"/>
      <c r="EV584" s="62"/>
      <c r="EW584" s="62"/>
      <c r="EX584" s="62">
        <f t="shared" si="27"/>
        <v>0</v>
      </c>
      <c r="EY584" s="62"/>
      <c r="EZ584" s="62"/>
      <c r="FA584" s="62"/>
      <c r="FB584" s="62"/>
      <c r="FC584" s="62"/>
      <c r="FD584" s="62"/>
      <c r="FE584" s="62"/>
      <c r="FF584" s="62"/>
      <c r="FG584" s="62"/>
      <c r="FH584" s="62"/>
      <c r="FI584" s="62"/>
      <c r="FJ584" s="66"/>
    </row>
    <row r="585" spans="1:166" ht="48.6" customHeight="1">
      <c r="A585" s="68" t="s">
        <v>445</v>
      </c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9"/>
      <c r="AK585" s="58"/>
      <c r="AL585" s="59"/>
      <c r="AM585" s="59"/>
      <c r="AN585" s="59"/>
      <c r="AO585" s="59"/>
      <c r="AP585" s="59"/>
      <c r="AQ585" s="59" t="s">
        <v>671</v>
      </c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  <c r="BB585" s="59"/>
      <c r="BC585" s="62">
        <v>12941.5</v>
      </c>
      <c r="BD585" s="62"/>
      <c r="BE585" s="62"/>
      <c r="BF585" s="62"/>
      <c r="BG585" s="62"/>
      <c r="BH585" s="62"/>
      <c r="BI585" s="62"/>
      <c r="BJ585" s="62"/>
      <c r="BK585" s="62"/>
      <c r="BL585" s="62"/>
      <c r="BM585" s="62"/>
      <c r="BN585" s="62"/>
      <c r="BO585" s="62"/>
      <c r="BP585" s="62"/>
      <c r="BQ585" s="62"/>
      <c r="BR585" s="62"/>
      <c r="BS585" s="62"/>
      <c r="BT585" s="62"/>
      <c r="BU585" s="62">
        <v>12941.5</v>
      </c>
      <c r="BV585" s="62"/>
      <c r="BW585" s="62"/>
      <c r="BX585" s="62"/>
      <c r="BY585" s="62"/>
      <c r="BZ585" s="62"/>
      <c r="CA585" s="62"/>
      <c r="CB585" s="62"/>
      <c r="CC585" s="62"/>
      <c r="CD585" s="62"/>
      <c r="CE585" s="62"/>
      <c r="CF585" s="62"/>
      <c r="CG585" s="62"/>
      <c r="CH585" s="62">
        <v>12941.5</v>
      </c>
      <c r="CI585" s="62"/>
      <c r="CJ585" s="62"/>
      <c r="CK585" s="62"/>
      <c r="CL585" s="62"/>
      <c r="CM585" s="62"/>
      <c r="CN585" s="62"/>
      <c r="CO585" s="62"/>
      <c r="CP585" s="62"/>
      <c r="CQ585" s="62"/>
      <c r="CR585" s="62"/>
      <c r="CS585" s="62"/>
      <c r="CT585" s="62"/>
      <c r="CU585" s="62"/>
      <c r="CV585" s="62"/>
      <c r="CW585" s="62"/>
      <c r="CX585" s="62"/>
      <c r="CY585" s="62"/>
      <c r="CZ585" s="62"/>
      <c r="DA585" s="62"/>
      <c r="DB585" s="62"/>
      <c r="DC585" s="62"/>
      <c r="DD585" s="62"/>
      <c r="DE585" s="62"/>
      <c r="DF585" s="62"/>
      <c r="DG585" s="62"/>
      <c r="DH585" s="62"/>
      <c r="DI585" s="62"/>
      <c r="DJ585" s="62"/>
      <c r="DK585" s="62"/>
      <c r="DL585" s="62"/>
      <c r="DM585" s="62"/>
      <c r="DN585" s="62"/>
      <c r="DO585" s="62"/>
      <c r="DP585" s="62"/>
      <c r="DQ585" s="62"/>
      <c r="DR585" s="62"/>
      <c r="DS585" s="62"/>
      <c r="DT585" s="62"/>
      <c r="DU585" s="62"/>
      <c r="DV585" s="62"/>
      <c r="DW585" s="62"/>
      <c r="DX585" s="62">
        <f t="shared" si="25"/>
        <v>12941.5</v>
      </c>
      <c r="DY585" s="62"/>
      <c r="DZ585" s="62"/>
      <c r="EA585" s="62"/>
      <c r="EB585" s="62"/>
      <c r="EC585" s="62"/>
      <c r="ED585" s="62"/>
      <c r="EE585" s="62"/>
      <c r="EF585" s="62"/>
      <c r="EG585" s="62"/>
      <c r="EH585" s="62"/>
      <c r="EI585" s="62"/>
      <c r="EJ585" s="62"/>
      <c r="EK585" s="62">
        <f t="shared" si="26"/>
        <v>0</v>
      </c>
      <c r="EL585" s="62"/>
      <c r="EM585" s="62"/>
      <c r="EN585" s="62"/>
      <c r="EO585" s="62"/>
      <c r="EP585" s="62"/>
      <c r="EQ585" s="62"/>
      <c r="ER585" s="62"/>
      <c r="ES585" s="62"/>
      <c r="ET585" s="62"/>
      <c r="EU585" s="62"/>
      <c r="EV585" s="62"/>
      <c r="EW585" s="62"/>
      <c r="EX585" s="62">
        <f t="shared" si="27"/>
        <v>0</v>
      </c>
      <c r="EY585" s="62"/>
      <c r="EZ585" s="62"/>
      <c r="FA585" s="62"/>
      <c r="FB585" s="62"/>
      <c r="FC585" s="62"/>
      <c r="FD585" s="62"/>
      <c r="FE585" s="62"/>
      <c r="FF585" s="62"/>
      <c r="FG585" s="62"/>
      <c r="FH585" s="62"/>
      <c r="FI585" s="62"/>
      <c r="FJ585" s="66"/>
    </row>
    <row r="586" spans="1:166" ht="48.6" customHeight="1">
      <c r="A586" s="68" t="s">
        <v>445</v>
      </c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9"/>
      <c r="AK586" s="58"/>
      <c r="AL586" s="59"/>
      <c r="AM586" s="59"/>
      <c r="AN586" s="59"/>
      <c r="AO586" s="59"/>
      <c r="AP586" s="59"/>
      <c r="AQ586" s="59" t="s">
        <v>672</v>
      </c>
      <c r="AR586" s="59"/>
      <c r="AS586" s="59"/>
      <c r="AT586" s="59"/>
      <c r="AU586" s="59"/>
      <c r="AV586" s="59"/>
      <c r="AW586" s="59"/>
      <c r="AX586" s="59"/>
      <c r="AY586" s="59"/>
      <c r="AZ586" s="59"/>
      <c r="BA586" s="59"/>
      <c r="BB586" s="59"/>
      <c r="BC586" s="62">
        <v>393410</v>
      </c>
      <c r="BD586" s="62"/>
      <c r="BE586" s="62"/>
      <c r="BF586" s="62"/>
      <c r="BG586" s="62"/>
      <c r="BH586" s="62"/>
      <c r="BI586" s="62"/>
      <c r="BJ586" s="62"/>
      <c r="BK586" s="62"/>
      <c r="BL586" s="62"/>
      <c r="BM586" s="62"/>
      <c r="BN586" s="62"/>
      <c r="BO586" s="62"/>
      <c r="BP586" s="62"/>
      <c r="BQ586" s="62"/>
      <c r="BR586" s="62"/>
      <c r="BS586" s="62"/>
      <c r="BT586" s="62"/>
      <c r="BU586" s="62">
        <v>393410</v>
      </c>
      <c r="BV586" s="62"/>
      <c r="BW586" s="62"/>
      <c r="BX586" s="62"/>
      <c r="BY586" s="62"/>
      <c r="BZ586" s="62"/>
      <c r="CA586" s="62"/>
      <c r="CB586" s="62"/>
      <c r="CC586" s="62"/>
      <c r="CD586" s="62"/>
      <c r="CE586" s="62"/>
      <c r="CF586" s="62"/>
      <c r="CG586" s="62"/>
      <c r="CH586" s="62">
        <v>393410</v>
      </c>
      <c r="CI586" s="62"/>
      <c r="CJ586" s="62"/>
      <c r="CK586" s="62"/>
      <c r="CL586" s="62"/>
      <c r="CM586" s="62"/>
      <c r="CN586" s="62"/>
      <c r="CO586" s="62"/>
      <c r="CP586" s="62"/>
      <c r="CQ586" s="62"/>
      <c r="CR586" s="62"/>
      <c r="CS586" s="62"/>
      <c r="CT586" s="62"/>
      <c r="CU586" s="62"/>
      <c r="CV586" s="62"/>
      <c r="CW586" s="62"/>
      <c r="CX586" s="62"/>
      <c r="CY586" s="62"/>
      <c r="CZ586" s="62"/>
      <c r="DA586" s="62"/>
      <c r="DB586" s="62"/>
      <c r="DC586" s="62"/>
      <c r="DD586" s="62"/>
      <c r="DE586" s="62"/>
      <c r="DF586" s="62"/>
      <c r="DG586" s="62"/>
      <c r="DH586" s="62"/>
      <c r="DI586" s="62"/>
      <c r="DJ586" s="62"/>
      <c r="DK586" s="62"/>
      <c r="DL586" s="62"/>
      <c r="DM586" s="62"/>
      <c r="DN586" s="62"/>
      <c r="DO586" s="62"/>
      <c r="DP586" s="62"/>
      <c r="DQ586" s="62"/>
      <c r="DR586" s="62"/>
      <c r="DS586" s="62"/>
      <c r="DT586" s="62"/>
      <c r="DU586" s="62"/>
      <c r="DV586" s="62"/>
      <c r="DW586" s="62"/>
      <c r="DX586" s="62">
        <f t="shared" si="25"/>
        <v>393410</v>
      </c>
      <c r="DY586" s="62"/>
      <c r="DZ586" s="62"/>
      <c r="EA586" s="62"/>
      <c r="EB586" s="62"/>
      <c r="EC586" s="62"/>
      <c r="ED586" s="62"/>
      <c r="EE586" s="62"/>
      <c r="EF586" s="62"/>
      <c r="EG586" s="62"/>
      <c r="EH586" s="62"/>
      <c r="EI586" s="62"/>
      <c r="EJ586" s="62"/>
      <c r="EK586" s="62">
        <f t="shared" si="26"/>
        <v>0</v>
      </c>
      <c r="EL586" s="62"/>
      <c r="EM586" s="62"/>
      <c r="EN586" s="62"/>
      <c r="EO586" s="62"/>
      <c r="EP586" s="62"/>
      <c r="EQ586" s="62"/>
      <c r="ER586" s="62"/>
      <c r="ES586" s="62"/>
      <c r="ET586" s="62"/>
      <c r="EU586" s="62"/>
      <c r="EV586" s="62"/>
      <c r="EW586" s="62"/>
      <c r="EX586" s="62">
        <f t="shared" si="27"/>
        <v>0</v>
      </c>
      <c r="EY586" s="62"/>
      <c r="EZ586" s="62"/>
      <c r="FA586" s="62"/>
      <c r="FB586" s="62"/>
      <c r="FC586" s="62"/>
      <c r="FD586" s="62"/>
      <c r="FE586" s="62"/>
      <c r="FF586" s="62"/>
      <c r="FG586" s="62"/>
      <c r="FH586" s="62"/>
      <c r="FI586" s="62"/>
      <c r="FJ586" s="66"/>
    </row>
    <row r="587" spans="1:166" ht="48.6" customHeight="1">
      <c r="A587" s="68" t="s">
        <v>445</v>
      </c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9"/>
      <c r="AK587" s="58"/>
      <c r="AL587" s="59"/>
      <c r="AM587" s="59"/>
      <c r="AN587" s="59"/>
      <c r="AO587" s="59"/>
      <c r="AP587" s="59"/>
      <c r="AQ587" s="59" t="s">
        <v>673</v>
      </c>
      <c r="AR587" s="59"/>
      <c r="AS587" s="59"/>
      <c r="AT587" s="59"/>
      <c r="AU587" s="59"/>
      <c r="AV587" s="59"/>
      <c r="AW587" s="59"/>
      <c r="AX587" s="59"/>
      <c r="AY587" s="59"/>
      <c r="AZ587" s="59"/>
      <c r="BA587" s="59"/>
      <c r="BB587" s="59"/>
      <c r="BC587" s="62">
        <v>1405263.27</v>
      </c>
      <c r="BD587" s="62"/>
      <c r="BE587" s="62"/>
      <c r="BF587" s="62"/>
      <c r="BG587" s="62"/>
      <c r="BH587" s="62"/>
      <c r="BI587" s="62"/>
      <c r="BJ587" s="62"/>
      <c r="BK587" s="62"/>
      <c r="BL587" s="62"/>
      <c r="BM587" s="62"/>
      <c r="BN587" s="62"/>
      <c r="BO587" s="62"/>
      <c r="BP587" s="62"/>
      <c r="BQ587" s="62"/>
      <c r="BR587" s="62"/>
      <c r="BS587" s="62"/>
      <c r="BT587" s="62"/>
      <c r="BU587" s="62">
        <v>1405263.27</v>
      </c>
      <c r="BV587" s="62"/>
      <c r="BW587" s="62"/>
      <c r="BX587" s="62"/>
      <c r="BY587" s="62"/>
      <c r="BZ587" s="62"/>
      <c r="CA587" s="62"/>
      <c r="CB587" s="62"/>
      <c r="CC587" s="62"/>
      <c r="CD587" s="62"/>
      <c r="CE587" s="62"/>
      <c r="CF587" s="62"/>
      <c r="CG587" s="62"/>
      <c r="CH587" s="62">
        <v>1405263.27</v>
      </c>
      <c r="CI587" s="62"/>
      <c r="CJ587" s="62"/>
      <c r="CK587" s="62"/>
      <c r="CL587" s="62"/>
      <c r="CM587" s="62"/>
      <c r="CN587" s="62"/>
      <c r="CO587" s="62"/>
      <c r="CP587" s="62"/>
      <c r="CQ587" s="62"/>
      <c r="CR587" s="62"/>
      <c r="CS587" s="62"/>
      <c r="CT587" s="62"/>
      <c r="CU587" s="62"/>
      <c r="CV587" s="62"/>
      <c r="CW587" s="62"/>
      <c r="CX587" s="62"/>
      <c r="CY587" s="62"/>
      <c r="CZ587" s="62"/>
      <c r="DA587" s="62"/>
      <c r="DB587" s="62"/>
      <c r="DC587" s="62"/>
      <c r="DD587" s="62"/>
      <c r="DE587" s="62"/>
      <c r="DF587" s="62"/>
      <c r="DG587" s="62"/>
      <c r="DH587" s="62"/>
      <c r="DI587" s="62"/>
      <c r="DJ587" s="62"/>
      <c r="DK587" s="62"/>
      <c r="DL587" s="62"/>
      <c r="DM587" s="62"/>
      <c r="DN587" s="62"/>
      <c r="DO587" s="62"/>
      <c r="DP587" s="62"/>
      <c r="DQ587" s="62"/>
      <c r="DR587" s="62"/>
      <c r="DS587" s="62"/>
      <c r="DT587" s="62"/>
      <c r="DU587" s="62"/>
      <c r="DV587" s="62"/>
      <c r="DW587" s="62"/>
      <c r="DX587" s="62">
        <f t="shared" si="25"/>
        <v>1405263.27</v>
      </c>
      <c r="DY587" s="62"/>
      <c r="DZ587" s="62"/>
      <c r="EA587" s="62"/>
      <c r="EB587" s="62"/>
      <c r="EC587" s="62"/>
      <c r="ED587" s="62"/>
      <c r="EE587" s="62"/>
      <c r="EF587" s="62"/>
      <c r="EG587" s="62"/>
      <c r="EH587" s="62"/>
      <c r="EI587" s="62"/>
      <c r="EJ587" s="62"/>
      <c r="EK587" s="62">
        <f t="shared" si="26"/>
        <v>0</v>
      </c>
      <c r="EL587" s="62"/>
      <c r="EM587" s="62"/>
      <c r="EN587" s="62"/>
      <c r="EO587" s="62"/>
      <c r="EP587" s="62"/>
      <c r="EQ587" s="62"/>
      <c r="ER587" s="62"/>
      <c r="ES587" s="62"/>
      <c r="ET587" s="62"/>
      <c r="EU587" s="62"/>
      <c r="EV587" s="62"/>
      <c r="EW587" s="62"/>
      <c r="EX587" s="62">
        <f t="shared" si="27"/>
        <v>0</v>
      </c>
      <c r="EY587" s="62"/>
      <c r="EZ587" s="62"/>
      <c r="FA587" s="62"/>
      <c r="FB587" s="62"/>
      <c r="FC587" s="62"/>
      <c r="FD587" s="62"/>
      <c r="FE587" s="62"/>
      <c r="FF587" s="62"/>
      <c r="FG587" s="62"/>
      <c r="FH587" s="62"/>
      <c r="FI587" s="62"/>
      <c r="FJ587" s="66"/>
    </row>
    <row r="588" spans="1:166" ht="48.6" customHeight="1">
      <c r="A588" s="68" t="s">
        <v>445</v>
      </c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9"/>
      <c r="AK588" s="58"/>
      <c r="AL588" s="59"/>
      <c r="AM588" s="59"/>
      <c r="AN588" s="59"/>
      <c r="AO588" s="59"/>
      <c r="AP588" s="59"/>
      <c r="AQ588" s="59" t="s">
        <v>674</v>
      </c>
      <c r="AR588" s="59"/>
      <c r="AS588" s="59"/>
      <c r="AT588" s="59"/>
      <c r="AU588" s="59"/>
      <c r="AV588" s="59"/>
      <c r="AW588" s="59"/>
      <c r="AX588" s="59"/>
      <c r="AY588" s="59"/>
      <c r="AZ588" s="59"/>
      <c r="BA588" s="59"/>
      <c r="BB588" s="59"/>
      <c r="BC588" s="62">
        <v>116467</v>
      </c>
      <c r="BD588" s="62"/>
      <c r="BE588" s="62"/>
      <c r="BF588" s="62"/>
      <c r="BG588" s="62"/>
      <c r="BH588" s="62"/>
      <c r="BI588" s="62"/>
      <c r="BJ588" s="62"/>
      <c r="BK588" s="62"/>
      <c r="BL588" s="62"/>
      <c r="BM588" s="62"/>
      <c r="BN588" s="62"/>
      <c r="BO588" s="62"/>
      <c r="BP588" s="62"/>
      <c r="BQ588" s="62"/>
      <c r="BR588" s="62"/>
      <c r="BS588" s="62"/>
      <c r="BT588" s="62"/>
      <c r="BU588" s="62">
        <v>116467</v>
      </c>
      <c r="BV588" s="62"/>
      <c r="BW588" s="62"/>
      <c r="BX588" s="62"/>
      <c r="BY588" s="62"/>
      <c r="BZ588" s="62"/>
      <c r="CA588" s="62"/>
      <c r="CB588" s="62"/>
      <c r="CC588" s="62"/>
      <c r="CD588" s="62"/>
      <c r="CE588" s="62"/>
      <c r="CF588" s="62"/>
      <c r="CG588" s="62"/>
      <c r="CH588" s="62"/>
      <c r="CI588" s="62"/>
      <c r="CJ588" s="62"/>
      <c r="CK588" s="62"/>
      <c r="CL588" s="62"/>
      <c r="CM588" s="62"/>
      <c r="CN588" s="62"/>
      <c r="CO588" s="62"/>
      <c r="CP588" s="62"/>
      <c r="CQ588" s="62"/>
      <c r="CR588" s="62"/>
      <c r="CS588" s="62"/>
      <c r="CT588" s="62"/>
      <c r="CU588" s="62"/>
      <c r="CV588" s="62"/>
      <c r="CW588" s="62"/>
      <c r="CX588" s="62"/>
      <c r="CY588" s="62"/>
      <c r="CZ588" s="62"/>
      <c r="DA588" s="62"/>
      <c r="DB588" s="62"/>
      <c r="DC588" s="62"/>
      <c r="DD588" s="62"/>
      <c r="DE588" s="62"/>
      <c r="DF588" s="62"/>
      <c r="DG588" s="62"/>
      <c r="DH588" s="62"/>
      <c r="DI588" s="62"/>
      <c r="DJ588" s="62"/>
      <c r="DK588" s="62"/>
      <c r="DL588" s="62"/>
      <c r="DM588" s="62"/>
      <c r="DN588" s="62"/>
      <c r="DO588" s="62"/>
      <c r="DP588" s="62"/>
      <c r="DQ588" s="62"/>
      <c r="DR588" s="62"/>
      <c r="DS588" s="62"/>
      <c r="DT588" s="62"/>
      <c r="DU588" s="62"/>
      <c r="DV588" s="62"/>
      <c r="DW588" s="62"/>
      <c r="DX588" s="62">
        <f t="shared" si="25"/>
        <v>0</v>
      </c>
      <c r="DY588" s="62"/>
      <c r="DZ588" s="62"/>
      <c r="EA588" s="62"/>
      <c r="EB588" s="62"/>
      <c r="EC588" s="62"/>
      <c r="ED588" s="62"/>
      <c r="EE588" s="62"/>
      <c r="EF588" s="62"/>
      <c r="EG588" s="62"/>
      <c r="EH588" s="62"/>
      <c r="EI588" s="62"/>
      <c r="EJ588" s="62"/>
      <c r="EK588" s="62">
        <f t="shared" si="26"/>
        <v>116467</v>
      </c>
      <c r="EL588" s="62"/>
      <c r="EM588" s="62"/>
      <c r="EN588" s="62"/>
      <c r="EO588" s="62"/>
      <c r="EP588" s="62"/>
      <c r="EQ588" s="62"/>
      <c r="ER588" s="62"/>
      <c r="ES588" s="62"/>
      <c r="ET588" s="62"/>
      <c r="EU588" s="62"/>
      <c r="EV588" s="62"/>
      <c r="EW588" s="62"/>
      <c r="EX588" s="62">
        <f t="shared" si="27"/>
        <v>116467</v>
      </c>
      <c r="EY588" s="62"/>
      <c r="EZ588" s="62"/>
      <c r="FA588" s="62"/>
      <c r="FB588" s="62"/>
      <c r="FC588" s="62"/>
      <c r="FD588" s="62"/>
      <c r="FE588" s="62"/>
      <c r="FF588" s="62"/>
      <c r="FG588" s="62"/>
      <c r="FH588" s="62"/>
      <c r="FI588" s="62"/>
      <c r="FJ588" s="66"/>
    </row>
    <row r="589" spans="1:166" ht="48.6" customHeight="1">
      <c r="A589" s="68" t="s">
        <v>445</v>
      </c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9"/>
      <c r="AK589" s="58"/>
      <c r="AL589" s="59"/>
      <c r="AM589" s="59"/>
      <c r="AN589" s="59"/>
      <c r="AO589" s="59"/>
      <c r="AP589" s="59"/>
      <c r="AQ589" s="59" t="s">
        <v>675</v>
      </c>
      <c r="AR589" s="59"/>
      <c r="AS589" s="59"/>
      <c r="AT589" s="59"/>
      <c r="AU589" s="59"/>
      <c r="AV589" s="59"/>
      <c r="AW589" s="59"/>
      <c r="AX589" s="59"/>
      <c r="AY589" s="59"/>
      <c r="AZ589" s="59"/>
      <c r="BA589" s="59"/>
      <c r="BB589" s="59"/>
      <c r="BC589" s="62">
        <v>4050</v>
      </c>
      <c r="BD589" s="62"/>
      <c r="BE589" s="62"/>
      <c r="BF589" s="62"/>
      <c r="BG589" s="62"/>
      <c r="BH589" s="62"/>
      <c r="BI589" s="62"/>
      <c r="BJ589" s="62"/>
      <c r="BK589" s="62"/>
      <c r="BL589" s="62"/>
      <c r="BM589" s="62"/>
      <c r="BN589" s="62"/>
      <c r="BO589" s="62"/>
      <c r="BP589" s="62"/>
      <c r="BQ589" s="62"/>
      <c r="BR589" s="62"/>
      <c r="BS589" s="62"/>
      <c r="BT589" s="62"/>
      <c r="BU589" s="62">
        <v>4050</v>
      </c>
      <c r="BV589" s="62"/>
      <c r="BW589" s="62"/>
      <c r="BX589" s="62"/>
      <c r="BY589" s="62"/>
      <c r="BZ589" s="62"/>
      <c r="CA589" s="62"/>
      <c r="CB589" s="62"/>
      <c r="CC589" s="62"/>
      <c r="CD589" s="62"/>
      <c r="CE589" s="62"/>
      <c r="CF589" s="62"/>
      <c r="CG589" s="62"/>
      <c r="CH589" s="62">
        <v>4050</v>
      </c>
      <c r="CI589" s="62"/>
      <c r="CJ589" s="62"/>
      <c r="CK589" s="62"/>
      <c r="CL589" s="62"/>
      <c r="CM589" s="62"/>
      <c r="CN589" s="62"/>
      <c r="CO589" s="62"/>
      <c r="CP589" s="62"/>
      <c r="CQ589" s="62"/>
      <c r="CR589" s="62"/>
      <c r="CS589" s="62"/>
      <c r="CT589" s="62"/>
      <c r="CU589" s="62"/>
      <c r="CV589" s="62"/>
      <c r="CW589" s="62"/>
      <c r="CX589" s="62"/>
      <c r="CY589" s="62"/>
      <c r="CZ589" s="62"/>
      <c r="DA589" s="62"/>
      <c r="DB589" s="62"/>
      <c r="DC589" s="62"/>
      <c r="DD589" s="62"/>
      <c r="DE589" s="62"/>
      <c r="DF589" s="62"/>
      <c r="DG589" s="62"/>
      <c r="DH589" s="62"/>
      <c r="DI589" s="62"/>
      <c r="DJ589" s="62"/>
      <c r="DK589" s="62"/>
      <c r="DL589" s="62"/>
      <c r="DM589" s="62"/>
      <c r="DN589" s="62"/>
      <c r="DO589" s="62"/>
      <c r="DP589" s="62"/>
      <c r="DQ589" s="62"/>
      <c r="DR589" s="62"/>
      <c r="DS589" s="62"/>
      <c r="DT589" s="62"/>
      <c r="DU589" s="62"/>
      <c r="DV589" s="62"/>
      <c r="DW589" s="62"/>
      <c r="DX589" s="62">
        <f t="shared" si="25"/>
        <v>4050</v>
      </c>
      <c r="DY589" s="62"/>
      <c r="DZ589" s="62"/>
      <c r="EA589" s="62"/>
      <c r="EB589" s="62"/>
      <c r="EC589" s="62"/>
      <c r="ED589" s="62"/>
      <c r="EE589" s="62"/>
      <c r="EF589" s="62"/>
      <c r="EG589" s="62"/>
      <c r="EH589" s="62"/>
      <c r="EI589" s="62"/>
      <c r="EJ589" s="62"/>
      <c r="EK589" s="62">
        <f t="shared" si="26"/>
        <v>0</v>
      </c>
      <c r="EL589" s="62"/>
      <c r="EM589" s="62"/>
      <c r="EN589" s="62"/>
      <c r="EO589" s="62"/>
      <c r="EP589" s="62"/>
      <c r="EQ589" s="62"/>
      <c r="ER589" s="62"/>
      <c r="ES589" s="62"/>
      <c r="ET589" s="62"/>
      <c r="EU589" s="62"/>
      <c r="EV589" s="62"/>
      <c r="EW589" s="62"/>
      <c r="EX589" s="62">
        <f t="shared" si="27"/>
        <v>0</v>
      </c>
      <c r="EY589" s="62"/>
      <c r="EZ589" s="62"/>
      <c r="FA589" s="62"/>
      <c r="FB589" s="62"/>
      <c r="FC589" s="62"/>
      <c r="FD589" s="62"/>
      <c r="FE589" s="62"/>
      <c r="FF589" s="62"/>
      <c r="FG589" s="62"/>
      <c r="FH589" s="62"/>
      <c r="FI589" s="62"/>
      <c r="FJ589" s="66"/>
    </row>
    <row r="590" spans="1:166" ht="12.75">
      <c r="A590" s="68" t="s">
        <v>145</v>
      </c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9"/>
      <c r="AK590" s="58"/>
      <c r="AL590" s="59"/>
      <c r="AM590" s="59"/>
      <c r="AN590" s="59"/>
      <c r="AO590" s="59"/>
      <c r="AP590" s="59"/>
      <c r="AQ590" s="59" t="s">
        <v>676</v>
      </c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  <c r="BB590" s="59"/>
      <c r="BC590" s="62">
        <v>210400</v>
      </c>
      <c r="BD590" s="62"/>
      <c r="BE590" s="62"/>
      <c r="BF590" s="62"/>
      <c r="BG590" s="62"/>
      <c r="BH590" s="62"/>
      <c r="BI590" s="62"/>
      <c r="BJ590" s="62"/>
      <c r="BK590" s="62"/>
      <c r="BL590" s="62"/>
      <c r="BM590" s="62"/>
      <c r="BN590" s="62"/>
      <c r="BO590" s="62"/>
      <c r="BP590" s="62"/>
      <c r="BQ590" s="62"/>
      <c r="BR590" s="62"/>
      <c r="BS590" s="62"/>
      <c r="BT590" s="62"/>
      <c r="BU590" s="62">
        <v>210400</v>
      </c>
      <c r="BV590" s="62"/>
      <c r="BW590" s="62"/>
      <c r="BX590" s="62"/>
      <c r="BY590" s="62"/>
      <c r="BZ590" s="62"/>
      <c r="CA590" s="62"/>
      <c r="CB590" s="62"/>
      <c r="CC590" s="62"/>
      <c r="CD590" s="62"/>
      <c r="CE590" s="62"/>
      <c r="CF590" s="62"/>
      <c r="CG590" s="62"/>
      <c r="CH590" s="62"/>
      <c r="CI590" s="62"/>
      <c r="CJ590" s="62"/>
      <c r="CK590" s="62"/>
      <c r="CL590" s="62"/>
      <c r="CM590" s="62"/>
      <c r="CN590" s="62"/>
      <c r="CO590" s="62"/>
      <c r="CP590" s="62"/>
      <c r="CQ590" s="62"/>
      <c r="CR590" s="62"/>
      <c r="CS590" s="62"/>
      <c r="CT590" s="62"/>
      <c r="CU590" s="62"/>
      <c r="CV590" s="62"/>
      <c r="CW590" s="62"/>
      <c r="CX590" s="62"/>
      <c r="CY590" s="62"/>
      <c r="CZ590" s="62"/>
      <c r="DA590" s="62"/>
      <c r="DB590" s="62"/>
      <c r="DC590" s="62"/>
      <c r="DD590" s="62"/>
      <c r="DE590" s="62"/>
      <c r="DF590" s="62"/>
      <c r="DG590" s="62"/>
      <c r="DH590" s="62"/>
      <c r="DI590" s="62"/>
      <c r="DJ590" s="62"/>
      <c r="DK590" s="62"/>
      <c r="DL590" s="62"/>
      <c r="DM590" s="62"/>
      <c r="DN590" s="62"/>
      <c r="DO590" s="62"/>
      <c r="DP590" s="62"/>
      <c r="DQ590" s="62"/>
      <c r="DR590" s="62"/>
      <c r="DS590" s="62"/>
      <c r="DT590" s="62"/>
      <c r="DU590" s="62"/>
      <c r="DV590" s="62"/>
      <c r="DW590" s="62"/>
      <c r="DX590" s="62">
        <f t="shared" si="25"/>
        <v>0</v>
      </c>
      <c r="DY590" s="62"/>
      <c r="DZ590" s="62"/>
      <c r="EA590" s="62"/>
      <c r="EB590" s="62"/>
      <c r="EC590" s="62"/>
      <c r="ED590" s="62"/>
      <c r="EE590" s="62"/>
      <c r="EF590" s="62"/>
      <c r="EG590" s="62"/>
      <c r="EH590" s="62"/>
      <c r="EI590" s="62"/>
      <c r="EJ590" s="62"/>
      <c r="EK590" s="62">
        <f t="shared" si="26"/>
        <v>210400</v>
      </c>
      <c r="EL590" s="62"/>
      <c r="EM590" s="62"/>
      <c r="EN590" s="62"/>
      <c r="EO590" s="62"/>
      <c r="EP590" s="62"/>
      <c r="EQ590" s="62"/>
      <c r="ER590" s="62"/>
      <c r="ES590" s="62"/>
      <c r="ET590" s="62"/>
      <c r="EU590" s="62"/>
      <c r="EV590" s="62"/>
      <c r="EW590" s="62"/>
      <c r="EX590" s="62">
        <f t="shared" si="27"/>
        <v>210400</v>
      </c>
      <c r="EY590" s="62"/>
      <c r="EZ590" s="62"/>
      <c r="FA590" s="62"/>
      <c r="FB590" s="62"/>
      <c r="FC590" s="62"/>
      <c r="FD590" s="62"/>
      <c r="FE590" s="62"/>
      <c r="FF590" s="62"/>
      <c r="FG590" s="62"/>
      <c r="FH590" s="62"/>
      <c r="FI590" s="62"/>
      <c r="FJ590" s="66"/>
    </row>
    <row r="591" spans="1:166" ht="24.2" customHeight="1">
      <c r="A591" s="68" t="s">
        <v>494</v>
      </c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9"/>
      <c r="AK591" s="58"/>
      <c r="AL591" s="59"/>
      <c r="AM591" s="59"/>
      <c r="AN591" s="59"/>
      <c r="AO591" s="59"/>
      <c r="AP591" s="59"/>
      <c r="AQ591" s="59" t="s">
        <v>677</v>
      </c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  <c r="BB591" s="59"/>
      <c r="BC591" s="62">
        <v>6400</v>
      </c>
      <c r="BD591" s="62"/>
      <c r="BE591" s="62"/>
      <c r="BF591" s="62"/>
      <c r="BG591" s="62"/>
      <c r="BH591" s="62"/>
      <c r="BI591" s="62"/>
      <c r="BJ591" s="62"/>
      <c r="BK591" s="62"/>
      <c r="BL591" s="62"/>
      <c r="BM591" s="62"/>
      <c r="BN591" s="62"/>
      <c r="BO591" s="62"/>
      <c r="BP591" s="62"/>
      <c r="BQ591" s="62"/>
      <c r="BR591" s="62"/>
      <c r="BS591" s="62"/>
      <c r="BT591" s="62"/>
      <c r="BU591" s="62">
        <v>6400</v>
      </c>
      <c r="BV591" s="62"/>
      <c r="BW591" s="62"/>
      <c r="BX591" s="62"/>
      <c r="BY591" s="62"/>
      <c r="BZ591" s="62"/>
      <c r="CA591" s="62"/>
      <c r="CB591" s="62"/>
      <c r="CC591" s="62"/>
      <c r="CD591" s="62"/>
      <c r="CE591" s="62"/>
      <c r="CF591" s="62"/>
      <c r="CG591" s="62"/>
      <c r="CH591" s="62"/>
      <c r="CI591" s="62"/>
      <c r="CJ591" s="62"/>
      <c r="CK591" s="62"/>
      <c r="CL591" s="62"/>
      <c r="CM591" s="62"/>
      <c r="CN591" s="62"/>
      <c r="CO591" s="62"/>
      <c r="CP591" s="62"/>
      <c r="CQ591" s="62"/>
      <c r="CR591" s="62"/>
      <c r="CS591" s="62"/>
      <c r="CT591" s="62"/>
      <c r="CU591" s="62"/>
      <c r="CV591" s="62"/>
      <c r="CW591" s="62"/>
      <c r="CX591" s="62"/>
      <c r="CY591" s="62"/>
      <c r="CZ591" s="62"/>
      <c r="DA591" s="62"/>
      <c r="DB591" s="62"/>
      <c r="DC591" s="62"/>
      <c r="DD591" s="62"/>
      <c r="DE591" s="62"/>
      <c r="DF591" s="62"/>
      <c r="DG591" s="62"/>
      <c r="DH591" s="62"/>
      <c r="DI591" s="62"/>
      <c r="DJ591" s="62"/>
      <c r="DK591" s="62"/>
      <c r="DL591" s="62"/>
      <c r="DM591" s="62"/>
      <c r="DN591" s="62"/>
      <c r="DO591" s="62"/>
      <c r="DP591" s="62"/>
      <c r="DQ591" s="62"/>
      <c r="DR591" s="62"/>
      <c r="DS591" s="62"/>
      <c r="DT591" s="62"/>
      <c r="DU591" s="62"/>
      <c r="DV591" s="62"/>
      <c r="DW591" s="62"/>
      <c r="DX591" s="62">
        <f t="shared" si="25"/>
        <v>0</v>
      </c>
      <c r="DY591" s="62"/>
      <c r="DZ591" s="62"/>
      <c r="EA591" s="62"/>
      <c r="EB591" s="62"/>
      <c r="EC591" s="62"/>
      <c r="ED591" s="62"/>
      <c r="EE591" s="62"/>
      <c r="EF591" s="62"/>
      <c r="EG591" s="62"/>
      <c r="EH591" s="62"/>
      <c r="EI591" s="62"/>
      <c r="EJ591" s="62"/>
      <c r="EK591" s="62">
        <f t="shared" si="26"/>
        <v>6400</v>
      </c>
      <c r="EL591" s="62"/>
      <c r="EM591" s="62"/>
      <c r="EN591" s="62"/>
      <c r="EO591" s="62"/>
      <c r="EP591" s="62"/>
      <c r="EQ591" s="62"/>
      <c r="ER591" s="62"/>
      <c r="ES591" s="62"/>
      <c r="ET591" s="62"/>
      <c r="EU591" s="62"/>
      <c r="EV591" s="62"/>
      <c r="EW591" s="62"/>
      <c r="EX591" s="62">
        <f t="shared" si="27"/>
        <v>6400</v>
      </c>
      <c r="EY591" s="62"/>
      <c r="EZ591" s="62"/>
      <c r="FA591" s="62"/>
      <c r="FB591" s="62"/>
      <c r="FC591" s="62"/>
      <c r="FD591" s="62"/>
      <c r="FE591" s="62"/>
      <c r="FF591" s="62"/>
      <c r="FG591" s="62"/>
      <c r="FH591" s="62"/>
      <c r="FI591" s="62"/>
      <c r="FJ591" s="66"/>
    </row>
    <row r="592" spans="1:166" ht="24.2" customHeight="1">
      <c r="A592" s="68" t="s">
        <v>151</v>
      </c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9"/>
      <c r="AK592" s="58"/>
      <c r="AL592" s="59"/>
      <c r="AM592" s="59"/>
      <c r="AN592" s="59"/>
      <c r="AO592" s="59"/>
      <c r="AP592" s="59"/>
      <c r="AQ592" s="59" t="s">
        <v>678</v>
      </c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  <c r="BB592" s="59"/>
      <c r="BC592" s="62">
        <v>63500</v>
      </c>
      <c r="BD592" s="62"/>
      <c r="BE592" s="62"/>
      <c r="BF592" s="62"/>
      <c r="BG592" s="62"/>
      <c r="BH592" s="62"/>
      <c r="BI592" s="62"/>
      <c r="BJ592" s="62"/>
      <c r="BK592" s="62"/>
      <c r="BL592" s="62"/>
      <c r="BM592" s="62"/>
      <c r="BN592" s="62"/>
      <c r="BO592" s="62"/>
      <c r="BP592" s="62"/>
      <c r="BQ592" s="62"/>
      <c r="BR592" s="62"/>
      <c r="BS592" s="62"/>
      <c r="BT592" s="62"/>
      <c r="BU592" s="62">
        <v>63500</v>
      </c>
      <c r="BV592" s="62"/>
      <c r="BW592" s="62"/>
      <c r="BX592" s="62"/>
      <c r="BY592" s="62"/>
      <c r="BZ592" s="62"/>
      <c r="CA592" s="62"/>
      <c r="CB592" s="62"/>
      <c r="CC592" s="62"/>
      <c r="CD592" s="62"/>
      <c r="CE592" s="62"/>
      <c r="CF592" s="62"/>
      <c r="CG592" s="62"/>
      <c r="CH592" s="62"/>
      <c r="CI592" s="62"/>
      <c r="CJ592" s="62"/>
      <c r="CK592" s="62"/>
      <c r="CL592" s="62"/>
      <c r="CM592" s="62"/>
      <c r="CN592" s="62"/>
      <c r="CO592" s="62"/>
      <c r="CP592" s="62"/>
      <c r="CQ592" s="62"/>
      <c r="CR592" s="62"/>
      <c r="CS592" s="62"/>
      <c r="CT592" s="62"/>
      <c r="CU592" s="62"/>
      <c r="CV592" s="62"/>
      <c r="CW592" s="62"/>
      <c r="CX592" s="62"/>
      <c r="CY592" s="62"/>
      <c r="CZ592" s="62"/>
      <c r="DA592" s="62"/>
      <c r="DB592" s="62"/>
      <c r="DC592" s="62"/>
      <c r="DD592" s="62"/>
      <c r="DE592" s="62"/>
      <c r="DF592" s="62"/>
      <c r="DG592" s="62"/>
      <c r="DH592" s="62"/>
      <c r="DI592" s="62"/>
      <c r="DJ592" s="62"/>
      <c r="DK592" s="62"/>
      <c r="DL592" s="62"/>
      <c r="DM592" s="62"/>
      <c r="DN592" s="62"/>
      <c r="DO592" s="62"/>
      <c r="DP592" s="62"/>
      <c r="DQ592" s="62"/>
      <c r="DR592" s="62"/>
      <c r="DS592" s="62"/>
      <c r="DT592" s="62"/>
      <c r="DU592" s="62"/>
      <c r="DV592" s="62"/>
      <c r="DW592" s="62"/>
      <c r="DX592" s="62">
        <f t="shared" si="25"/>
        <v>0</v>
      </c>
      <c r="DY592" s="62"/>
      <c r="DZ592" s="62"/>
      <c r="EA592" s="62"/>
      <c r="EB592" s="62"/>
      <c r="EC592" s="62"/>
      <c r="ED592" s="62"/>
      <c r="EE592" s="62"/>
      <c r="EF592" s="62"/>
      <c r="EG592" s="62"/>
      <c r="EH592" s="62"/>
      <c r="EI592" s="62"/>
      <c r="EJ592" s="62"/>
      <c r="EK592" s="62">
        <f t="shared" si="26"/>
        <v>63500</v>
      </c>
      <c r="EL592" s="62"/>
      <c r="EM592" s="62"/>
      <c r="EN592" s="62"/>
      <c r="EO592" s="62"/>
      <c r="EP592" s="62"/>
      <c r="EQ592" s="62"/>
      <c r="ER592" s="62"/>
      <c r="ES592" s="62"/>
      <c r="ET592" s="62"/>
      <c r="EU592" s="62"/>
      <c r="EV592" s="62"/>
      <c r="EW592" s="62"/>
      <c r="EX592" s="62">
        <f t="shared" si="27"/>
        <v>63500</v>
      </c>
      <c r="EY592" s="62"/>
      <c r="EZ592" s="62"/>
      <c r="FA592" s="62"/>
      <c r="FB592" s="62"/>
      <c r="FC592" s="62"/>
      <c r="FD592" s="62"/>
      <c r="FE592" s="62"/>
      <c r="FF592" s="62"/>
      <c r="FG592" s="62"/>
      <c r="FH592" s="62"/>
      <c r="FI592" s="62"/>
      <c r="FJ592" s="66"/>
    </row>
    <row r="593" spans="1:166" ht="12.75">
      <c r="A593" s="68" t="s">
        <v>183</v>
      </c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9"/>
      <c r="AK593" s="58"/>
      <c r="AL593" s="59"/>
      <c r="AM593" s="59"/>
      <c r="AN593" s="59"/>
      <c r="AO593" s="59"/>
      <c r="AP593" s="59"/>
      <c r="AQ593" s="59" t="s">
        <v>679</v>
      </c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  <c r="BB593" s="59"/>
      <c r="BC593" s="62">
        <v>40000</v>
      </c>
      <c r="BD593" s="62"/>
      <c r="BE593" s="62"/>
      <c r="BF593" s="62"/>
      <c r="BG593" s="62"/>
      <c r="BH593" s="62"/>
      <c r="BI593" s="62"/>
      <c r="BJ593" s="62"/>
      <c r="BK593" s="62"/>
      <c r="BL593" s="62"/>
      <c r="BM593" s="62"/>
      <c r="BN593" s="62"/>
      <c r="BO593" s="62"/>
      <c r="BP593" s="62"/>
      <c r="BQ593" s="62"/>
      <c r="BR593" s="62"/>
      <c r="BS593" s="62"/>
      <c r="BT593" s="62"/>
      <c r="BU593" s="62">
        <v>40000</v>
      </c>
      <c r="BV593" s="62"/>
      <c r="BW593" s="62"/>
      <c r="BX593" s="62"/>
      <c r="BY593" s="62"/>
      <c r="BZ593" s="62"/>
      <c r="CA593" s="62"/>
      <c r="CB593" s="62"/>
      <c r="CC593" s="62"/>
      <c r="CD593" s="62"/>
      <c r="CE593" s="62"/>
      <c r="CF593" s="62"/>
      <c r="CG593" s="62"/>
      <c r="CH593" s="62"/>
      <c r="CI593" s="62"/>
      <c r="CJ593" s="62"/>
      <c r="CK593" s="62"/>
      <c r="CL593" s="62"/>
      <c r="CM593" s="62"/>
      <c r="CN593" s="62"/>
      <c r="CO593" s="62"/>
      <c r="CP593" s="62"/>
      <c r="CQ593" s="62"/>
      <c r="CR593" s="62"/>
      <c r="CS593" s="62"/>
      <c r="CT593" s="62"/>
      <c r="CU593" s="62"/>
      <c r="CV593" s="62"/>
      <c r="CW593" s="62"/>
      <c r="CX593" s="62"/>
      <c r="CY593" s="62"/>
      <c r="CZ593" s="62"/>
      <c r="DA593" s="62"/>
      <c r="DB593" s="62"/>
      <c r="DC593" s="62"/>
      <c r="DD593" s="62"/>
      <c r="DE593" s="62"/>
      <c r="DF593" s="62"/>
      <c r="DG593" s="62"/>
      <c r="DH593" s="62"/>
      <c r="DI593" s="62"/>
      <c r="DJ593" s="62"/>
      <c r="DK593" s="62"/>
      <c r="DL593" s="62"/>
      <c r="DM593" s="62"/>
      <c r="DN593" s="62"/>
      <c r="DO593" s="62"/>
      <c r="DP593" s="62"/>
      <c r="DQ593" s="62"/>
      <c r="DR593" s="62"/>
      <c r="DS593" s="62"/>
      <c r="DT593" s="62"/>
      <c r="DU593" s="62"/>
      <c r="DV593" s="62"/>
      <c r="DW593" s="62"/>
      <c r="DX593" s="62">
        <f t="shared" si="25"/>
        <v>0</v>
      </c>
      <c r="DY593" s="62"/>
      <c r="DZ593" s="62"/>
      <c r="EA593" s="62"/>
      <c r="EB593" s="62"/>
      <c r="EC593" s="62"/>
      <c r="ED593" s="62"/>
      <c r="EE593" s="62"/>
      <c r="EF593" s="62"/>
      <c r="EG593" s="62"/>
      <c r="EH593" s="62"/>
      <c r="EI593" s="62"/>
      <c r="EJ593" s="62"/>
      <c r="EK593" s="62">
        <f t="shared" si="26"/>
        <v>40000</v>
      </c>
      <c r="EL593" s="62"/>
      <c r="EM593" s="62"/>
      <c r="EN593" s="62"/>
      <c r="EO593" s="62"/>
      <c r="EP593" s="62"/>
      <c r="EQ593" s="62"/>
      <c r="ER593" s="62"/>
      <c r="ES593" s="62"/>
      <c r="ET593" s="62"/>
      <c r="EU593" s="62"/>
      <c r="EV593" s="62"/>
      <c r="EW593" s="62"/>
      <c r="EX593" s="62">
        <f t="shared" si="27"/>
        <v>40000</v>
      </c>
      <c r="EY593" s="62"/>
      <c r="EZ593" s="62"/>
      <c r="FA593" s="62"/>
      <c r="FB593" s="62"/>
      <c r="FC593" s="62"/>
      <c r="FD593" s="62"/>
      <c r="FE593" s="62"/>
      <c r="FF593" s="62"/>
      <c r="FG593" s="62"/>
      <c r="FH593" s="62"/>
      <c r="FI593" s="62"/>
      <c r="FJ593" s="66"/>
    </row>
    <row r="594" spans="1:166" ht="24.2" customHeight="1">
      <c r="A594" s="68" t="s">
        <v>281</v>
      </c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9"/>
      <c r="AK594" s="58"/>
      <c r="AL594" s="59"/>
      <c r="AM594" s="59"/>
      <c r="AN594" s="59"/>
      <c r="AO594" s="59"/>
      <c r="AP594" s="59"/>
      <c r="AQ594" s="59" t="s">
        <v>680</v>
      </c>
      <c r="AR594" s="59"/>
      <c r="AS594" s="59"/>
      <c r="AT594" s="59"/>
      <c r="AU594" s="59"/>
      <c r="AV594" s="59"/>
      <c r="AW594" s="59"/>
      <c r="AX594" s="59"/>
      <c r="AY594" s="59"/>
      <c r="AZ594" s="59"/>
      <c r="BA594" s="59"/>
      <c r="BB594" s="59"/>
      <c r="BC594" s="62">
        <v>20000</v>
      </c>
      <c r="BD594" s="62"/>
      <c r="BE594" s="62"/>
      <c r="BF594" s="62"/>
      <c r="BG594" s="62"/>
      <c r="BH594" s="62"/>
      <c r="BI594" s="62"/>
      <c r="BJ594" s="62"/>
      <c r="BK594" s="62"/>
      <c r="BL594" s="62"/>
      <c r="BM594" s="62"/>
      <c r="BN594" s="62"/>
      <c r="BO594" s="62"/>
      <c r="BP594" s="62"/>
      <c r="BQ594" s="62"/>
      <c r="BR594" s="62"/>
      <c r="BS594" s="62"/>
      <c r="BT594" s="62"/>
      <c r="BU594" s="62">
        <v>20000</v>
      </c>
      <c r="BV594" s="62"/>
      <c r="BW594" s="62"/>
      <c r="BX594" s="62"/>
      <c r="BY594" s="62"/>
      <c r="BZ594" s="62"/>
      <c r="CA594" s="62"/>
      <c r="CB594" s="62"/>
      <c r="CC594" s="62"/>
      <c r="CD594" s="62"/>
      <c r="CE594" s="62"/>
      <c r="CF594" s="62"/>
      <c r="CG594" s="62"/>
      <c r="CH594" s="62"/>
      <c r="CI594" s="62"/>
      <c r="CJ594" s="62"/>
      <c r="CK594" s="62"/>
      <c r="CL594" s="62"/>
      <c r="CM594" s="62"/>
      <c r="CN594" s="62"/>
      <c r="CO594" s="62"/>
      <c r="CP594" s="62"/>
      <c r="CQ594" s="62"/>
      <c r="CR594" s="62"/>
      <c r="CS594" s="62"/>
      <c r="CT594" s="62"/>
      <c r="CU594" s="62"/>
      <c r="CV594" s="62"/>
      <c r="CW594" s="62"/>
      <c r="CX594" s="62"/>
      <c r="CY594" s="62"/>
      <c r="CZ594" s="62"/>
      <c r="DA594" s="62"/>
      <c r="DB594" s="62"/>
      <c r="DC594" s="62"/>
      <c r="DD594" s="62"/>
      <c r="DE594" s="62"/>
      <c r="DF594" s="62"/>
      <c r="DG594" s="62"/>
      <c r="DH594" s="62"/>
      <c r="DI594" s="62"/>
      <c r="DJ594" s="62"/>
      <c r="DK594" s="62"/>
      <c r="DL594" s="62"/>
      <c r="DM594" s="62"/>
      <c r="DN594" s="62"/>
      <c r="DO594" s="62"/>
      <c r="DP594" s="62"/>
      <c r="DQ594" s="62"/>
      <c r="DR594" s="62"/>
      <c r="DS594" s="62"/>
      <c r="DT594" s="62"/>
      <c r="DU594" s="62"/>
      <c r="DV594" s="62"/>
      <c r="DW594" s="62"/>
      <c r="DX594" s="62">
        <f t="shared" si="25"/>
        <v>0</v>
      </c>
      <c r="DY594" s="62"/>
      <c r="DZ594" s="62"/>
      <c r="EA594" s="62"/>
      <c r="EB594" s="62"/>
      <c r="EC594" s="62"/>
      <c r="ED594" s="62"/>
      <c r="EE594" s="62"/>
      <c r="EF594" s="62"/>
      <c r="EG594" s="62"/>
      <c r="EH594" s="62"/>
      <c r="EI594" s="62"/>
      <c r="EJ594" s="62"/>
      <c r="EK594" s="62">
        <f t="shared" si="26"/>
        <v>20000</v>
      </c>
      <c r="EL594" s="62"/>
      <c r="EM594" s="62"/>
      <c r="EN594" s="62"/>
      <c r="EO594" s="62"/>
      <c r="EP594" s="62"/>
      <c r="EQ594" s="62"/>
      <c r="ER594" s="62"/>
      <c r="ES594" s="62"/>
      <c r="ET594" s="62"/>
      <c r="EU594" s="62"/>
      <c r="EV594" s="62"/>
      <c r="EW594" s="62"/>
      <c r="EX594" s="62">
        <f t="shared" si="27"/>
        <v>20000</v>
      </c>
      <c r="EY594" s="62"/>
      <c r="EZ594" s="62"/>
      <c r="FA594" s="62"/>
      <c r="FB594" s="62"/>
      <c r="FC594" s="62"/>
      <c r="FD594" s="62"/>
      <c r="FE594" s="62"/>
      <c r="FF594" s="62"/>
      <c r="FG594" s="62"/>
      <c r="FH594" s="62"/>
      <c r="FI594" s="62"/>
      <c r="FJ594" s="66"/>
    </row>
    <row r="595" spans="1:166" ht="24.2" customHeight="1">
      <c r="A595" s="68" t="s">
        <v>281</v>
      </c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9"/>
      <c r="AK595" s="58"/>
      <c r="AL595" s="59"/>
      <c r="AM595" s="59"/>
      <c r="AN595" s="59"/>
      <c r="AO595" s="59"/>
      <c r="AP595" s="59"/>
      <c r="AQ595" s="59" t="s">
        <v>681</v>
      </c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  <c r="BB595" s="59"/>
      <c r="BC595" s="62">
        <v>1661891</v>
      </c>
      <c r="BD595" s="62"/>
      <c r="BE595" s="62"/>
      <c r="BF595" s="62"/>
      <c r="BG595" s="62"/>
      <c r="BH595" s="62"/>
      <c r="BI595" s="62"/>
      <c r="BJ595" s="62"/>
      <c r="BK595" s="62"/>
      <c r="BL595" s="62"/>
      <c r="BM595" s="62"/>
      <c r="BN595" s="62"/>
      <c r="BO595" s="62"/>
      <c r="BP595" s="62"/>
      <c r="BQ595" s="62"/>
      <c r="BR595" s="62"/>
      <c r="BS595" s="62"/>
      <c r="BT595" s="62"/>
      <c r="BU595" s="62">
        <v>1661891</v>
      </c>
      <c r="BV595" s="62"/>
      <c r="BW595" s="62"/>
      <c r="BX595" s="62"/>
      <c r="BY595" s="62"/>
      <c r="BZ595" s="62"/>
      <c r="CA595" s="62"/>
      <c r="CB595" s="62"/>
      <c r="CC595" s="62"/>
      <c r="CD595" s="62"/>
      <c r="CE595" s="62"/>
      <c r="CF595" s="62"/>
      <c r="CG595" s="62"/>
      <c r="CH595" s="62"/>
      <c r="CI595" s="62"/>
      <c r="CJ595" s="62"/>
      <c r="CK595" s="62"/>
      <c r="CL595" s="62"/>
      <c r="CM595" s="62"/>
      <c r="CN595" s="62"/>
      <c r="CO595" s="62"/>
      <c r="CP595" s="62"/>
      <c r="CQ595" s="62"/>
      <c r="CR595" s="62"/>
      <c r="CS595" s="62"/>
      <c r="CT595" s="62"/>
      <c r="CU595" s="62"/>
      <c r="CV595" s="62"/>
      <c r="CW595" s="62"/>
      <c r="CX595" s="62"/>
      <c r="CY595" s="62"/>
      <c r="CZ595" s="62"/>
      <c r="DA595" s="62"/>
      <c r="DB595" s="62"/>
      <c r="DC595" s="62"/>
      <c r="DD595" s="62"/>
      <c r="DE595" s="62"/>
      <c r="DF595" s="62"/>
      <c r="DG595" s="62"/>
      <c r="DH595" s="62"/>
      <c r="DI595" s="62"/>
      <c r="DJ595" s="62"/>
      <c r="DK595" s="62"/>
      <c r="DL595" s="62"/>
      <c r="DM595" s="62"/>
      <c r="DN595" s="62"/>
      <c r="DO595" s="62"/>
      <c r="DP595" s="62"/>
      <c r="DQ595" s="62"/>
      <c r="DR595" s="62"/>
      <c r="DS595" s="62"/>
      <c r="DT595" s="62"/>
      <c r="DU595" s="62"/>
      <c r="DV595" s="62"/>
      <c r="DW595" s="62"/>
      <c r="DX595" s="62">
        <f t="shared" si="25"/>
        <v>0</v>
      </c>
      <c r="DY595" s="62"/>
      <c r="DZ595" s="62"/>
      <c r="EA595" s="62"/>
      <c r="EB595" s="62"/>
      <c r="EC595" s="62"/>
      <c r="ED595" s="62"/>
      <c r="EE595" s="62"/>
      <c r="EF595" s="62"/>
      <c r="EG595" s="62"/>
      <c r="EH595" s="62"/>
      <c r="EI595" s="62"/>
      <c r="EJ595" s="62"/>
      <c r="EK595" s="62">
        <f t="shared" si="26"/>
        <v>1661891</v>
      </c>
      <c r="EL595" s="62"/>
      <c r="EM595" s="62"/>
      <c r="EN595" s="62"/>
      <c r="EO595" s="62"/>
      <c r="EP595" s="62"/>
      <c r="EQ595" s="62"/>
      <c r="ER595" s="62"/>
      <c r="ES595" s="62"/>
      <c r="ET595" s="62"/>
      <c r="EU595" s="62"/>
      <c r="EV595" s="62"/>
      <c r="EW595" s="62"/>
      <c r="EX595" s="62">
        <f t="shared" si="27"/>
        <v>1661891</v>
      </c>
      <c r="EY595" s="62"/>
      <c r="EZ595" s="62"/>
      <c r="FA595" s="62"/>
      <c r="FB595" s="62"/>
      <c r="FC595" s="62"/>
      <c r="FD595" s="62"/>
      <c r="FE595" s="62"/>
      <c r="FF595" s="62"/>
      <c r="FG595" s="62"/>
      <c r="FH595" s="62"/>
      <c r="FI595" s="62"/>
      <c r="FJ595" s="66"/>
    </row>
    <row r="596" spans="1:166" ht="24.2" customHeight="1">
      <c r="A596" s="68" t="s">
        <v>197</v>
      </c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9"/>
      <c r="AK596" s="58"/>
      <c r="AL596" s="59"/>
      <c r="AM596" s="59"/>
      <c r="AN596" s="59"/>
      <c r="AO596" s="59"/>
      <c r="AP596" s="59"/>
      <c r="AQ596" s="59" t="s">
        <v>682</v>
      </c>
      <c r="AR596" s="59"/>
      <c r="AS596" s="59"/>
      <c r="AT596" s="59"/>
      <c r="AU596" s="59"/>
      <c r="AV596" s="59"/>
      <c r="AW596" s="59"/>
      <c r="AX596" s="59"/>
      <c r="AY596" s="59"/>
      <c r="AZ596" s="59"/>
      <c r="BA596" s="59"/>
      <c r="BB596" s="59"/>
      <c r="BC596" s="62">
        <v>55300</v>
      </c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  <c r="BN596" s="62"/>
      <c r="BO596" s="62"/>
      <c r="BP596" s="62"/>
      <c r="BQ596" s="62"/>
      <c r="BR596" s="62"/>
      <c r="BS596" s="62"/>
      <c r="BT596" s="62"/>
      <c r="BU596" s="62">
        <v>55300</v>
      </c>
      <c r="BV596" s="62"/>
      <c r="BW596" s="62"/>
      <c r="BX596" s="62"/>
      <c r="BY596" s="62"/>
      <c r="BZ596" s="62"/>
      <c r="CA596" s="62"/>
      <c r="CB596" s="62"/>
      <c r="CC596" s="62"/>
      <c r="CD596" s="62"/>
      <c r="CE596" s="62"/>
      <c r="CF596" s="62"/>
      <c r="CG596" s="62"/>
      <c r="CH596" s="62"/>
      <c r="CI596" s="62"/>
      <c r="CJ596" s="62"/>
      <c r="CK596" s="62"/>
      <c r="CL596" s="62"/>
      <c r="CM596" s="62"/>
      <c r="CN596" s="62"/>
      <c r="CO596" s="62"/>
      <c r="CP596" s="62"/>
      <c r="CQ596" s="62"/>
      <c r="CR596" s="62"/>
      <c r="CS596" s="62"/>
      <c r="CT596" s="62"/>
      <c r="CU596" s="62"/>
      <c r="CV596" s="62"/>
      <c r="CW596" s="62"/>
      <c r="CX596" s="62"/>
      <c r="CY596" s="62"/>
      <c r="CZ596" s="62"/>
      <c r="DA596" s="62"/>
      <c r="DB596" s="62"/>
      <c r="DC596" s="62"/>
      <c r="DD596" s="62"/>
      <c r="DE596" s="62"/>
      <c r="DF596" s="62"/>
      <c r="DG596" s="62"/>
      <c r="DH596" s="62"/>
      <c r="DI596" s="62"/>
      <c r="DJ596" s="62"/>
      <c r="DK596" s="62"/>
      <c r="DL596" s="62"/>
      <c r="DM596" s="62"/>
      <c r="DN596" s="62"/>
      <c r="DO596" s="62"/>
      <c r="DP596" s="62"/>
      <c r="DQ596" s="62"/>
      <c r="DR596" s="62"/>
      <c r="DS596" s="62"/>
      <c r="DT596" s="62"/>
      <c r="DU596" s="62"/>
      <c r="DV596" s="62"/>
      <c r="DW596" s="62"/>
      <c r="DX596" s="62">
        <f t="shared" si="25"/>
        <v>0</v>
      </c>
      <c r="DY596" s="62"/>
      <c r="DZ596" s="62"/>
      <c r="EA596" s="62"/>
      <c r="EB596" s="62"/>
      <c r="EC596" s="62"/>
      <c r="ED596" s="62"/>
      <c r="EE596" s="62"/>
      <c r="EF596" s="62"/>
      <c r="EG596" s="62"/>
      <c r="EH596" s="62"/>
      <c r="EI596" s="62"/>
      <c r="EJ596" s="62"/>
      <c r="EK596" s="62">
        <f t="shared" si="26"/>
        <v>55300</v>
      </c>
      <c r="EL596" s="62"/>
      <c r="EM596" s="62"/>
      <c r="EN596" s="62"/>
      <c r="EO596" s="62"/>
      <c r="EP596" s="62"/>
      <c r="EQ596" s="62"/>
      <c r="ER596" s="62"/>
      <c r="ES596" s="62"/>
      <c r="ET596" s="62"/>
      <c r="EU596" s="62"/>
      <c r="EV596" s="62"/>
      <c r="EW596" s="62"/>
      <c r="EX596" s="62">
        <f t="shared" si="27"/>
        <v>55300</v>
      </c>
      <c r="EY596" s="62"/>
      <c r="EZ596" s="62"/>
      <c r="FA596" s="62"/>
      <c r="FB596" s="62"/>
      <c r="FC596" s="62"/>
      <c r="FD596" s="62"/>
      <c r="FE596" s="62"/>
      <c r="FF596" s="62"/>
      <c r="FG596" s="62"/>
      <c r="FH596" s="62"/>
      <c r="FI596" s="62"/>
      <c r="FJ596" s="66"/>
    </row>
    <row r="597" spans="1:166" ht="24.2" customHeight="1">
      <c r="A597" s="68" t="s">
        <v>197</v>
      </c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9"/>
      <c r="AK597" s="58"/>
      <c r="AL597" s="59"/>
      <c r="AM597" s="59"/>
      <c r="AN597" s="59"/>
      <c r="AO597" s="59"/>
      <c r="AP597" s="59"/>
      <c r="AQ597" s="59" t="s">
        <v>683</v>
      </c>
      <c r="AR597" s="59"/>
      <c r="AS597" s="59"/>
      <c r="AT597" s="59"/>
      <c r="AU597" s="59"/>
      <c r="AV597" s="59"/>
      <c r="AW597" s="59"/>
      <c r="AX597" s="59"/>
      <c r="AY597" s="59"/>
      <c r="AZ597" s="59"/>
      <c r="BA597" s="59"/>
      <c r="BB597" s="59"/>
      <c r="BC597" s="62">
        <v>23909</v>
      </c>
      <c r="BD597" s="62"/>
      <c r="BE597" s="62"/>
      <c r="BF597" s="62"/>
      <c r="BG597" s="62"/>
      <c r="BH597" s="62"/>
      <c r="BI597" s="62"/>
      <c r="BJ597" s="62"/>
      <c r="BK597" s="62"/>
      <c r="BL597" s="62"/>
      <c r="BM597" s="62"/>
      <c r="BN597" s="62"/>
      <c r="BO597" s="62"/>
      <c r="BP597" s="62"/>
      <c r="BQ597" s="62"/>
      <c r="BR597" s="62"/>
      <c r="BS597" s="62"/>
      <c r="BT597" s="62"/>
      <c r="BU597" s="62">
        <v>23909</v>
      </c>
      <c r="BV597" s="62"/>
      <c r="BW597" s="62"/>
      <c r="BX597" s="62"/>
      <c r="BY597" s="62"/>
      <c r="BZ597" s="62"/>
      <c r="CA597" s="62"/>
      <c r="CB597" s="62"/>
      <c r="CC597" s="62"/>
      <c r="CD597" s="62"/>
      <c r="CE597" s="62"/>
      <c r="CF597" s="62"/>
      <c r="CG597" s="62"/>
      <c r="CH597" s="62"/>
      <c r="CI597" s="62"/>
      <c r="CJ597" s="62"/>
      <c r="CK597" s="62"/>
      <c r="CL597" s="62"/>
      <c r="CM597" s="62"/>
      <c r="CN597" s="62"/>
      <c r="CO597" s="62"/>
      <c r="CP597" s="62"/>
      <c r="CQ597" s="62"/>
      <c r="CR597" s="62"/>
      <c r="CS597" s="62"/>
      <c r="CT597" s="62"/>
      <c r="CU597" s="62"/>
      <c r="CV597" s="62"/>
      <c r="CW597" s="62"/>
      <c r="CX597" s="62"/>
      <c r="CY597" s="62"/>
      <c r="CZ597" s="62"/>
      <c r="DA597" s="62"/>
      <c r="DB597" s="62"/>
      <c r="DC597" s="62"/>
      <c r="DD597" s="62"/>
      <c r="DE597" s="62"/>
      <c r="DF597" s="62"/>
      <c r="DG597" s="62"/>
      <c r="DH597" s="62"/>
      <c r="DI597" s="62"/>
      <c r="DJ597" s="62"/>
      <c r="DK597" s="62"/>
      <c r="DL597" s="62"/>
      <c r="DM597" s="62"/>
      <c r="DN597" s="62"/>
      <c r="DO597" s="62"/>
      <c r="DP597" s="62"/>
      <c r="DQ597" s="62"/>
      <c r="DR597" s="62"/>
      <c r="DS597" s="62"/>
      <c r="DT597" s="62"/>
      <c r="DU597" s="62"/>
      <c r="DV597" s="62"/>
      <c r="DW597" s="62"/>
      <c r="DX597" s="62">
        <f t="shared" ref="DX597:DX660" si="28">CH597+CX597+DK597</f>
        <v>0</v>
      </c>
      <c r="DY597" s="62"/>
      <c r="DZ597" s="62"/>
      <c r="EA597" s="62"/>
      <c r="EB597" s="62"/>
      <c r="EC597" s="62"/>
      <c r="ED597" s="62"/>
      <c r="EE597" s="62"/>
      <c r="EF597" s="62"/>
      <c r="EG597" s="62"/>
      <c r="EH597" s="62"/>
      <c r="EI597" s="62"/>
      <c r="EJ597" s="62"/>
      <c r="EK597" s="62">
        <f t="shared" ref="EK597:EK660" si="29">BC597-DX597</f>
        <v>23909</v>
      </c>
      <c r="EL597" s="62"/>
      <c r="EM597" s="62"/>
      <c r="EN597" s="62"/>
      <c r="EO597" s="62"/>
      <c r="EP597" s="62"/>
      <c r="EQ597" s="62"/>
      <c r="ER597" s="62"/>
      <c r="ES597" s="62"/>
      <c r="ET597" s="62"/>
      <c r="EU597" s="62"/>
      <c r="EV597" s="62"/>
      <c r="EW597" s="62"/>
      <c r="EX597" s="62">
        <f t="shared" ref="EX597:EX660" si="30">BU597-DX597</f>
        <v>23909</v>
      </c>
      <c r="EY597" s="62"/>
      <c r="EZ597" s="62"/>
      <c r="FA597" s="62"/>
      <c r="FB597" s="62"/>
      <c r="FC597" s="62"/>
      <c r="FD597" s="62"/>
      <c r="FE597" s="62"/>
      <c r="FF597" s="62"/>
      <c r="FG597" s="62"/>
      <c r="FH597" s="62"/>
      <c r="FI597" s="62"/>
      <c r="FJ597" s="66"/>
    </row>
    <row r="598" spans="1:166" ht="48.6" customHeight="1">
      <c r="A598" s="68" t="s">
        <v>445</v>
      </c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9"/>
      <c r="AK598" s="58"/>
      <c r="AL598" s="59"/>
      <c r="AM598" s="59"/>
      <c r="AN598" s="59"/>
      <c r="AO598" s="59"/>
      <c r="AP598" s="59"/>
      <c r="AQ598" s="59" t="s">
        <v>684</v>
      </c>
      <c r="AR598" s="59"/>
      <c r="AS598" s="59"/>
      <c r="AT598" s="59"/>
      <c r="AU598" s="59"/>
      <c r="AV598" s="59"/>
      <c r="AW598" s="59"/>
      <c r="AX598" s="59"/>
      <c r="AY598" s="59"/>
      <c r="AZ598" s="59"/>
      <c r="BA598" s="59"/>
      <c r="BB598" s="59"/>
      <c r="BC598" s="62">
        <v>27297118.039999999</v>
      </c>
      <c r="BD598" s="62"/>
      <c r="BE598" s="62"/>
      <c r="BF598" s="62"/>
      <c r="BG598" s="62"/>
      <c r="BH598" s="62"/>
      <c r="BI598" s="62"/>
      <c r="BJ598" s="62"/>
      <c r="BK598" s="62"/>
      <c r="BL598" s="62"/>
      <c r="BM598" s="62"/>
      <c r="BN598" s="62"/>
      <c r="BO598" s="62"/>
      <c r="BP598" s="62"/>
      <c r="BQ598" s="62"/>
      <c r="BR598" s="62"/>
      <c r="BS598" s="62"/>
      <c r="BT598" s="62"/>
      <c r="BU598" s="62">
        <v>27297118.039999999</v>
      </c>
      <c r="BV598" s="62"/>
      <c r="BW598" s="62"/>
      <c r="BX598" s="62"/>
      <c r="BY598" s="62"/>
      <c r="BZ598" s="62"/>
      <c r="CA598" s="62"/>
      <c r="CB598" s="62"/>
      <c r="CC598" s="62"/>
      <c r="CD598" s="62"/>
      <c r="CE598" s="62"/>
      <c r="CF598" s="62"/>
      <c r="CG598" s="62"/>
      <c r="CH598" s="62">
        <v>27297118.039999999</v>
      </c>
      <c r="CI598" s="62"/>
      <c r="CJ598" s="62"/>
      <c r="CK598" s="62"/>
      <c r="CL598" s="62"/>
      <c r="CM598" s="62"/>
      <c r="CN598" s="62"/>
      <c r="CO598" s="62"/>
      <c r="CP598" s="62"/>
      <c r="CQ598" s="62"/>
      <c r="CR598" s="62"/>
      <c r="CS598" s="62"/>
      <c r="CT598" s="62"/>
      <c r="CU598" s="62"/>
      <c r="CV598" s="62"/>
      <c r="CW598" s="62"/>
      <c r="CX598" s="62"/>
      <c r="CY598" s="62"/>
      <c r="CZ598" s="62"/>
      <c r="DA598" s="62"/>
      <c r="DB598" s="62"/>
      <c r="DC598" s="62"/>
      <c r="DD598" s="62"/>
      <c r="DE598" s="62"/>
      <c r="DF598" s="62"/>
      <c r="DG598" s="62"/>
      <c r="DH598" s="62"/>
      <c r="DI598" s="62"/>
      <c r="DJ598" s="62"/>
      <c r="DK598" s="62"/>
      <c r="DL598" s="62"/>
      <c r="DM598" s="62"/>
      <c r="DN598" s="62"/>
      <c r="DO598" s="62"/>
      <c r="DP598" s="62"/>
      <c r="DQ598" s="62"/>
      <c r="DR598" s="62"/>
      <c r="DS598" s="62"/>
      <c r="DT598" s="62"/>
      <c r="DU598" s="62"/>
      <c r="DV598" s="62"/>
      <c r="DW598" s="62"/>
      <c r="DX598" s="62">
        <f t="shared" si="28"/>
        <v>27297118.039999999</v>
      </c>
      <c r="DY598" s="62"/>
      <c r="DZ598" s="62"/>
      <c r="EA598" s="62"/>
      <c r="EB598" s="62"/>
      <c r="EC598" s="62"/>
      <c r="ED598" s="62"/>
      <c r="EE598" s="62"/>
      <c r="EF598" s="62"/>
      <c r="EG598" s="62"/>
      <c r="EH598" s="62"/>
      <c r="EI598" s="62"/>
      <c r="EJ598" s="62"/>
      <c r="EK598" s="62">
        <f t="shared" si="29"/>
        <v>0</v>
      </c>
      <c r="EL598" s="62"/>
      <c r="EM598" s="62"/>
      <c r="EN598" s="62"/>
      <c r="EO598" s="62"/>
      <c r="EP598" s="62"/>
      <c r="EQ598" s="62"/>
      <c r="ER598" s="62"/>
      <c r="ES598" s="62"/>
      <c r="ET598" s="62"/>
      <c r="EU598" s="62"/>
      <c r="EV598" s="62"/>
      <c r="EW598" s="62"/>
      <c r="EX598" s="62">
        <f t="shared" si="30"/>
        <v>0</v>
      </c>
      <c r="EY598" s="62"/>
      <c r="EZ598" s="62"/>
      <c r="FA598" s="62"/>
      <c r="FB598" s="62"/>
      <c r="FC598" s="62"/>
      <c r="FD598" s="62"/>
      <c r="FE598" s="62"/>
      <c r="FF598" s="62"/>
      <c r="FG598" s="62"/>
      <c r="FH598" s="62"/>
      <c r="FI598" s="62"/>
      <c r="FJ598" s="66"/>
    </row>
    <row r="599" spans="1:166" ht="48.6" customHeight="1">
      <c r="A599" s="68" t="s">
        <v>445</v>
      </c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9"/>
      <c r="AK599" s="58"/>
      <c r="AL599" s="59"/>
      <c r="AM599" s="59"/>
      <c r="AN599" s="59"/>
      <c r="AO599" s="59"/>
      <c r="AP599" s="59"/>
      <c r="AQ599" s="59" t="s">
        <v>685</v>
      </c>
      <c r="AR599" s="59"/>
      <c r="AS599" s="59"/>
      <c r="AT599" s="59"/>
      <c r="AU599" s="59"/>
      <c r="AV599" s="59"/>
      <c r="AW599" s="59"/>
      <c r="AX599" s="59"/>
      <c r="AY599" s="59"/>
      <c r="AZ599" s="59"/>
      <c r="BA599" s="59"/>
      <c r="BB599" s="59"/>
      <c r="BC599" s="62">
        <v>39700</v>
      </c>
      <c r="BD599" s="62"/>
      <c r="BE599" s="62"/>
      <c r="BF599" s="62"/>
      <c r="BG599" s="62"/>
      <c r="BH599" s="62"/>
      <c r="BI599" s="62"/>
      <c r="BJ599" s="62"/>
      <c r="BK599" s="62"/>
      <c r="BL599" s="62"/>
      <c r="BM599" s="62"/>
      <c r="BN599" s="62"/>
      <c r="BO599" s="62"/>
      <c r="BP599" s="62"/>
      <c r="BQ599" s="62"/>
      <c r="BR599" s="62"/>
      <c r="BS599" s="62"/>
      <c r="BT599" s="62"/>
      <c r="BU599" s="62">
        <v>39700</v>
      </c>
      <c r="BV599" s="62"/>
      <c r="BW599" s="62"/>
      <c r="BX599" s="62"/>
      <c r="BY599" s="62"/>
      <c r="BZ599" s="62"/>
      <c r="CA599" s="62"/>
      <c r="CB599" s="62"/>
      <c r="CC599" s="62"/>
      <c r="CD599" s="62"/>
      <c r="CE599" s="62"/>
      <c r="CF599" s="62"/>
      <c r="CG599" s="62"/>
      <c r="CH599" s="62">
        <v>39700</v>
      </c>
      <c r="CI599" s="62"/>
      <c r="CJ599" s="62"/>
      <c r="CK599" s="62"/>
      <c r="CL599" s="62"/>
      <c r="CM599" s="62"/>
      <c r="CN599" s="62"/>
      <c r="CO599" s="62"/>
      <c r="CP599" s="62"/>
      <c r="CQ599" s="62"/>
      <c r="CR599" s="62"/>
      <c r="CS599" s="62"/>
      <c r="CT599" s="62"/>
      <c r="CU599" s="62"/>
      <c r="CV599" s="62"/>
      <c r="CW599" s="62"/>
      <c r="CX599" s="62"/>
      <c r="CY599" s="62"/>
      <c r="CZ599" s="62"/>
      <c r="DA599" s="62"/>
      <c r="DB599" s="62"/>
      <c r="DC599" s="62"/>
      <c r="DD599" s="62"/>
      <c r="DE599" s="62"/>
      <c r="DF599" s="62"/>
      <c r="DG599" s="62"/>
      <c r="DH599" s="62"/>
      <c r="DI599" s="62"/>
      <c r="DJ599" s="62"/>
      <c r="DK599" s="62"/>
      <c r="DL599" s="62"/>
      <c r="DM599" s="62"/>
      <c r="DN599" s="62"/>
      <c r="DO599" s="62"/>
      <c r="DP599" s="62"/>
      <c r="DQ599" s="62"/>
      <c r="DR599" s="62"/>
      <c r="DS599" s="62"/>
      <c r="DT599" s="62"/>
      <c r="DU599" s="62"/>
      <c r="DV599" s="62"/>
      <c r="DW599" s="62"/>
      <c r="DX599" s="62">
        <f t="shared" si="28"/>
        <v>39700</v>
      </c>
      <c r="DY599" s="62"/>
      <c r="DZ599" s="62"/>
      <c r="EA599" s="62"/>
      <c r="EB599" s="62"/>
      <c r="EC599" s="62"/>
      <c r="ED599" s="62"/>
      <c r="EE599" s="62"/>
      <c r="EF599" s="62"/>
      <c r="EG599" s="62"/>
      <c r="EH599" s="62"/>
      <c r="EI599" s="62"/>
      <c r="EJ599" s="62"/>
      <c r="EK599" s="62">
        <f t="shared" si="29"/>
        <v>0</v>
      </c>
      <c r="EL599" s="62"/>
      <c r="EM599" s="62"/>
      <c r="EN599" s="62"/>
      <c r="EO599" s="62"/>
      <c r="EP599" s="62"/>
      <c r="EQ599" s="62"/>
      <c r="ER599" s="62"/>
      <c r="ES599" s="62"/>
      <c r="ET599" s="62"/>
      <c r="EU599" s="62"/>
      <c r="EV599" s="62"/>
      <c r="EW599" s="62"/>
      <c r="EX599" s="62">
        <f t="shared" si="30"/>
        <v>0</v>
      </c>
      <c r="EY599" s="62"/>
      <c r="EZ599" s="62"/>
      <c r="FA599" s="62"/>
      <c r="FB599" s="62"/>
      <c r="FC599" s="62"/>
      <c r="FD599" s="62"/>
      <c r="FE599" s="62"/>
      <c r="FF599" s="62"/>
      <c r="FG599" s="62"/>
      <c r="FH599" s="62"/>
      <c r="FI599" s="62"/>
      <c r="FJ599" s="66"/>
    </row>
    <row r="600" spans="1:166" ht="48.6" customHeight="1">
      <c r="A600" s="68" t="s">
        <v>445</v>
      </c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9"/>
      <c r="AK600" s="58"/>
      <c r="AL600" s="59"/>
      <c r="AM600" s="59"/>
      <c r="AN600" s="59"/>
      <c r="AO600" s="59"/>
      <c r="AP600" s="59"/>
      <c r="AQ600" s="59" t="s">
        <v>686</v>
      </c>
      <c r="AR600" s="59"/>
      <c r="AS600" s="59"/>
      <c r="AT600" s="59"/>
      <c r="AU600" s="59"/>
      <c r="AV600" s="59"/>
      <c r="AW600" s="59"/>
      <c r="AX600" s="59"/>
      <c r="AY600" s="59"/>
      <c r="AZ600" s="59"/>
      <c r="BA600" s="59"/>
      <c r="BB600" s="59"/>
      <c r="BC600" s="62">
        <v>51579</v>
      </c>
      <c r="BD600" s="62"/>
      <c r="BE600" s="62"/>
      <c r="BF600" s="62"/>
      <c r="BG600" s="62"/>
      <c r="BH600" s="62"/>
      <c r="BI600" s="62"/>
      <c r="BJ600" s="62"/>
      <c r="BK600" s="62"/>
      <c r="BL600" s="62"/>
      <c r="BM600" s="62"/>
      <c r="BN600" s="62"/>
      <c r="BO600" s="62"/>
      <c r="BP600" s="62"/>
      <c r="BQ600" s="62"/>
      <c r="BR600" s="62"/>
      <c r="BS600" s="62"/>
      <c r="BT600" s="62"/>
      <c r="BU600" s="62">
        <v>51579</v>
      </c>
      <c r="BV600" s="62"/>
      <c r="BW600" s="62"/>
      <c r="BX600" s="62"/>
      <c r="BY600" s="62"/>
      <c r="BZ600" s="62"/>
      <c r="CA600" s="62"/>
      <c r="CB600" s="62"/>
      <c r="CC600" s="62"/>
      <c r="CD600" s="62"/>
      <c r="CE600" s="62"/>
      <c r="CF600" s="62"/>
      <c r="CG600" s="62"/>
      <c r="CH600" s="62">
        <v>51579</v>
      </c>
      <c r="CI600" s="62"/>
      <c r="CJ600" s="62"/>
      <c r="CK600" s="62"/>
      <c r="CL600" s="62"/>
      <c r="CM600" s="62"/>
      <c r="CN600" s="62"/>
      <c r="CO600" s="62"/>
      <c r="CP600" s="62"/>
      <c r="CQ600" s="62"/>
      <c r="CR600" s="62"/>
      <c r="CS600" s="62"/>
      <c r="CT600" s="62"/>
      <c r="CU600" s="62"/>
      <c r="CV600" s="62"/>
      <c r="CW600" s="62"/>
      <c r="CX600" s="62"/>
      <c r="CY600" s="62"/>
      <c r="CZ600" s="62"/>
      <c r="DA600" s="62"/>
      <c r="DB600" s="62"/>
      <c r="DC600" s="62"/>
      <c r="DD600" s="62"/>
      <c r="DE600" s="62"/>
      <c r="DF600" s="62"/>
      <c r="DG600" s="62"/>
      <c r="DH600" s="62"/>
      <c r="DI600" s="62"/>
      <c r="DJ600" s="62"/>
      <c r="DK600" s="62"/>
      <c r="DL600" s="62"/>
      <c r="DM600" s="62"/>
      <c r="DN600" s="62"/>
      <c r="DO600" s="62"/>
      <c r="DP600" s="62"/>
      <c r="DQ600" s="62"/>
      <c r="DR600" s="62"/>
      <c r="DS600" s="62"/>
      <c r="DT600" s="62"/>
      <c r="DU600" s="62"/>
      <c r="DV600" s="62"/>
      <c r="DW600" s="62"/>
      <c r="DX600" s="62">
        <f t="shared" si="28"/>
        <v>51579</v>
      </c>
      <c r="DY600" s="62"/>
      <c r="DZ600" s="62"/>
      <c r="EA600" s="62"/>
      <c r="EB600" s="62"/>
      <c r="EC600" s="62"/>
      <c r="ED600" s="62"/>
      <c r="EE600" s="62"/>
      <c r="EF600" s="62"/>
      <c r="EG600" s="62"/>
      <c r="EH600" s="62"/>
      <c r="EI600" s="62"/>
      <c r="EJ600" s="62"/>
      <c r="EK600" s="62">
        <f t="shared" si="29"/>
        <v>0</v>
      </c>
      <c r="EL600" s="62"/>
      <c r="EM600" s="62"/>
      <c r="EN600" s="62"/>
      <c r="EO600" s="62"/>
      <c r="EP600" s="62"/>
      <c r="EQ600" s="62"/>
      <c r="ER600" s="62"/>
      <c r="ES600" s="62"/>
      <c r="ET600" s="62"/>
      <c r="EU600" s="62"/>
      <c r="EV600" s="62"/>
      <c r="EW600" s="62"/>
      <c r="EX600" s="62">
        <f t="shared" si="30"/>
        <v>0</v>
      </c>
      <c r="EY600" s="62"/>
      <c r="EZ600" s="62"/>
      <c r="FA600" s="62"/>
      <c r="FB600" s="62"/>
      <c r="FC600" s="62"/>
      <c r="FD600" s="62"/>
      <c r="FE600" s="62"/>
      <c r="FF600" s="62"/>
      <c r="FG600" s="62"/>
      <c r="FH600" s="62"/>
      <c r="FI600" s="62"/>
      <c r="FJ600" s="66"/>
    </row>
    <row r="601" spans="1:166" ht="48.6" customHeight="1">
      <c r="A601" s="68" t="s">
        <v>445</v>
      </c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9"/>
      <c r="AK601" s="58"/>
      <c r="AL601" s="59"/>
      <c r="AM601" s="59"/>
      <c r="AN601" s="59"/>
      <c r="AO601" s="59"/>
      <c r="AP601" s="59"/>
      <c r="AQ601" s="59" t="s">
        <v>687</v>
      </c>
      <c r="AR601" s="59"/>
      <c r="AS601" s="59"/>
      <c r="AT601" s="59"/>
      <c r="AU601" s="59"/>
      <c r="AV601" s="59"/>
      <c r="AW601" s="59"/>
      <c r="AX601" s="59"/>
      <c r="AY601" s="59"/>
      <c r="AZ601" s="59"/>
      <c r="BA601" s="59"/>
      <c r="BB601" s="59"/>
      <c r="BC601" s="62">
        <v>839390</v>
      </c>
      <c r="BD601" s="62"/>
      <c r="BE601" s="62"/>
      <c r="BF601" s="62"/>
      <c r="BG601" s="62"/>
      <c r="BH601" s="62"/>
      <c r="BI601" s="62"/>
      <c r="BJ601" s="62"/>
      <c r="BK601" s="62"/>
      <c r="BL601" s="62"/>
      <c r="BM601" s="62"/>
      <c r="BN601" s="62"/>
      <c r="BO601" s="62"/>
      <c r="BP601" s="62"/>
      <c r="BQ601" s="62"/>
      <c r="BR601" s="62"/>
      <c r="BS601" s="62"/>
      <c r="BT601" s="62"/>
      <c r="BU601" s="62">
        <v>839390</v>
      </c>
      <c r="BV601" s="62"/>
      <c r="BW601" s="62"/>
      <c r="BX601" s="62"/>
      <c r="BY601" s="62"/>
      <c r="BZ601" s="62"/>
      <c r="CA601" s="62"/>
      <c r="CB601" s="62"/>
      <c r="CC601" s="62"/>
      <c r="CD601" s="62"/>
      <c r="CE601" s="62"/>
      <c r="CF601" s="62"/>
      <c r="CG601" s="62"/>
      <c r="CH601" s="62">
        <v>839390</v>
      </c>
      <c r="CI601" s="62"/>
      <c r="CJ601" s="62"/>
      <c r="CK601" s="62"/>
      <c r="CL601" s="62"/>
      <c r="CM601" s="62"/>
      <c r="CN601" s="62"/>
      <c r="CO601" s="62"/>
      <c r="CP601" s="62"/>
      <c r="CQ601" s="62"/>
      <c r="CR601" s="62"/>
      <c r="CS601" s="62"/>
      <c r="CT601" s="62"/>
      <c r="CU601" s="62"/>
      <c r="CV601" s="62"/>
      <c r="CW601" s="62"/>
      <c r="CX601" s="62"/>
      <c r="CY601" s="62"/>
      <c r="CZ601" s="62"/>
      <c r="DA601" s="62"/>
      <c r="DB601" s="62"/>
      <c r="DC601" s="62"/>
      <c r="DD601" s="62"/>
      <c r="DE601" s="62"/>
      <c r="DF601" s="62"/>
      <c r="DG601" s="62"/>
      <c r="DH601" s="62"/>
      <c r="DI601" s="62"/>
      <c r="DJ601" s="62"/>
      <c r="DK601" s="62"/>
      <c r="DL601" s="62"/>
      <c r="DM601" s="62"/>
      <c r="DN601" s="62"/>
      <c r="DO601" s="62"/>
      <c r="DP601" s="62"/>
      <c r="DQ601" s="62"/>
      <c r="DR601" s="62"/>
      <c r="DS601" s="62"/>
      <c r="DT601" s="62"/>
      <c r="DU601" s="62"/>
      <c r="DV601" s="62"/>
      <c r="DW601" s="62"/>
      <c r="DX601" s="62">
        <f t="shared" si="28"/>
        <v>839390</v>
      </c>
      <c r="DY601" s="62"/>
      <c r="DZ601" s="62"/>
      <c r="EA601" s="62"/>
      <c r="EB601" s="62"/>
      <c r="EC601" s="62"/>
      <c r="ED601" s="62"/>
      <c r="EE601" s="62"/>
      <c r="EF601" s="62"/>
      <c r="EG601" s="62"/>
      <c r="EH601" s="62"/>
      <c r="EI601" s="62"/>
      <c r="EJ601" s="62"/>
      <c r="EK601" s="62">
        <f t="shared" si="29"/>
        <v>0</v>
      </c>
      <c r="EL601" s="62"/>
      <c r="EM601" s="62"/>
      <c r="EN601" s="62"/>
      <c r="EO601" s="62"/>
      <c r="EP601" s="62"/>
      <c r="EQ601" s="62"/>
      <c r="ER601" s="62"/>
      <c r="ES601" s="62"/>
      <c r="ET601" s="62"/>
      <c r="EU601" s="62"/>
      <c r="EV601" s="62"/>
      <c r="EW601" s="62"/>
      <c r="EX601" s="62">
        <f t="shared" si="30"/>
        <v>0</v>
      </c>
      <c r="EY601" s="62"/>
      <c r="EZ601" s="62"/>
      <c r="FA601" s="62"/>
      <c r="FB601" s="62"/>
      <c r="FC601" s="62"/>
      <c r="FD601" s="62"/>
      <c r="FE601" s="62"/>
      <c r="FF601" s="62"/>
      <c r="FG601" s="62"/>
      <c r="FH601" s="62"/>
      <c r="FI601" s="62"/>
      <c r="FJ601" s="66"/>
    </row>
    <row r="602" spans="1:166" ht="48.6" customHeight="1">
      <c r="A602" s="68" t="s">
        <v>445</v>
      </c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9"/>
      <c r="AK602" s="58"/>
      <c r="AL602" s="59"/>
      <c r="AM602" s="59"/>
      <c r="AN602" s="59"/>
      <c r="AO602" s="59"/>
      <c r="AP602" s="59"/>
      <c r="AQ602" s="59" t="s">
        <v>688</v>
      </c>
      <c r="AR602" s="59"/>
      <c r="AS602" s="59"/>
      <c r="AT602" s="59"/>
      <c r="AU602" s="59"/>
      <c r="AV602" s="59"/>
      <c r="AW602" s="59"/>
      <c r="AX602" s="59"/>
      <c r="AY602" s="59"/>
      <c r="AZ602" s="59"/>
      <c r="BA602" s="59"/>
      <c r="BB602" s="59"/>
      <c r="BC602" s="62">
        <v>2382494.37</v>
      </c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  <c r="BT602" s="62"/>
      <c r="BU602" s="62">
        <v>2382494.37</v>
      </c>
      <c r="BV602" s="62"/>
      <c r="BW602" s="62"/>
      <c r="BX602" s="62"/>
      <c r="BY602" s="62"/>
      <c r="BZ602" s="62"/>
      <c r="CA602" s="62"/>
      <c r="CB602" s="62"/>
      <c r="CC602" s="62"/>
      <c r="CD602" s="62"/>
      <c r="CE602" s="62"/>
      <c r="CF602" s="62"/>
      <c r="CG602" s="62"/>
      <c r="CH602" s="62">
        <v>2382494.36</v>
      </c>
      <c r="CI602" s="62"/>
      <c r="CJ602" s="62"/>
      <c r="CK602" s="62"/>
      <c r="CL602" s="62"/>
      <c r="CM602" s="62"/>
      <c r="CN602" s="62"/>
      <c r="CO602" s="62"/>
      <c r="CP602" s="62"/>
      <c r="CQ602" s="62"/>
      <c r="CR602" s="62"/>
      <c r="CS602" s="62"/>
      <c r="CT602" s="62"/>
      <c r="CU602" s="62"/>
      <c r="CV602" s="62"/>
      <c r="CW602" s="62"/>
      <c r="CX602" s="62"/>
      <c r="CY602" s="62"/>
      <c r="CZ602" s="62"/>
      <c r="DA602" s="62"/>
      <c r="DB602" s="62"/>
      <c r="DC602" s="62"/>
      <c r="DD602" s="62"/>
      <c r="DE602" s="62"/>
      <c r="DF602" s="62"/>
      <c r="DG602" s="62"/>
      <c r="DH602" s="62"/>
      <c r="DI602" s="62"/>
      <c r="DJ602" s="62"/>
      <c r="DK602" s="62"/>
      <c r="DL602" s="62"/>
      <c r="DM602" s="62"/>
      <c r="DN602" s="62"/>
      <c r="DO602" s="62"/>
      <c r="DP602" s="62"/>
      <c r="DQ602" s="62"/>
      <c r="DR602" s="62"/>
      <c r="DS602" s="62"/>
      <c r="DT602" s="62"/>
      <c r="DU602" s="62"/>
      <c r="DV602" s="62"/>
      <c r="DW602" s="62"/>
      <c r="DX602" s="62">
        <f t="shared" si="28"/>
        <v>2382494.36</v>
      </c>
      <c r="DY602" s="62"/>
      <c r="DZ602" s="62"/>
      <c r="EA602" s="62"/>
      <c r="EB602" s="62"/>
      <c r="EC602" s="62"/>
      <c r="ED602" s="62"/>
      <c r="EE602" s="62"/>
      <c r="EF602" s="62"/>
      <c r="EG602" s="62"/>
      <c r="EH602" s="62"/>
      <c r="EI602" s="62"/>
      <c r="EJ602" s="62"/>
      <c r="EK602" s="62">
        <f t="shared" si="29"/>
        <v>1.0000000242143869E-2</v>
      </c>
      <c r="EL602" s="62"/>
      <c r="EM602" s="62"/>
      <c r="EN602" s="62"/>
      <c r="EO602" s="62"/>
      <c r="EP602" s="62"/>
      <c r="EQ602" s="62"/>
      <c r="ER602" s="62"/>
      <c r="ES602" s="62"/>
      <c r="ET602" s="62"/>
      <c r="EU602" s="62"/>
      <c r="EV602" s="62"/>
      <c r="EW602" s="62"/>
      <c r="EX602" s="62">
        <f t="shared" si="30"/>
        <v>1.0000000242143869E-2</v>
      </c>
      <c r="EY602" s="62"/>
      <c r="EZ602" s="62"/>
      <c r="FA602" s="62"/>
      <c r="FB602" s="62"/>
      <c r="FC602" s="62"/>
      <c r="FD602" s="62"/>
      <c r="FE602" s="62"/>
      <c r="FF602" s="62"/>
      <c r="FG602" s="62"/>
      <c r="FH602" s="62"/>
      <c r="FI602" s="62"/>
      <c r="FJ602" s="66"/>
    </row>
    <row r="603" spans="1:166" ht="48.6" customHeight="1">
      <c r="A603" s="68" t="s">
        <v>445</v>
      </c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9"/>
      <c r="AK603" s="58"/>
      <c r="AL603" s="59"/>
      <c r="AM603" s="59"/>
      <c r="AN603" s="59"/>
      <c r="AO603" s="59"/>
      <c r="AP603" s="59"/>
      <c r="AQ603" s="59" t="s">
        <v>689</v>
      </c>
      <c r="AR603" s="59"/>
      <c r="AS603" s="59"/>
      <c r="AT603" s="59"/>
      <c r="AU603" s="59"/>
      <c r="AV603" s="59"/>
      <c r="AW603" s="59"/>
      <c r="AX603" s="59"/>
      <c r="AY603" s="59"/>
      <c r="AZ603" s="59"/>
      <c r="BA603" s="59"/>
      <c r="BB603" s="59"/>
      <c r="BC603" s="62">
        <v>906399.1</v>
      </c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62"/>
      <c r="BO603" s="62"/>
      <c r="BP603" s="62"/>
      <c r="BQ603" s="62"/>
      <c r="BR603" s="62"/>
      <c r="BS603" s="62"/>
      <c r="BT603" s="62"/>
      <c r="BU603" s="62">
        <v>906399.1</v>
      </c>
      <c r="BV603" s="62"/>
      <c r="BW603" s="62"/>
      <c r="BX603" s="62"/>
      <c r="BY603" s="62"/>
      <c r="BZ603" s="62"/>
      <c r="CA603" s="62"/>
      <c r="CB603" s="62"/>
      <c r="CC603" s="62"/>
      <c r="CD603" s="62"/>
      <c r="CE603" s="62"/>
      <c r="CF603" s="62"/>
      <c r="CG603" s="62"/>
      <c r="CH603" s="62"/>
      <c r="CI603" s="62"/>
      <c r="CJ603" s="62"/>
      <c r="CK603" s="62"/>
      <c r="CL603" s="62"/>
      <c r="CM603" s="62"/>
      <c r="CN603" s="62"/>
      <c r="CO603" s="62"/>
      <c r="CP603" s="62"/>
      <c r="CQ603" s="62"/>
      <c r="CR603" s="62"/>
      <c r="CS603" s="62"/>
      <c r="CT603" s="62"/>
      <c r="CU603" s="62"/>
      <c r="CV603" s="62"/>
      <c r="CW603" s="62"/>
      <c r="CX603" s="62"/>
      <c r="CY603" s="62"/>
      <c r="CZ603" s="62"/>
      <c r="DA603" s="62"/>
      <c r="DB603" s="62"/>
      <c r="DC603" s="62"/>
      <c r="DD603" s="62"/>
      <c r="DE603" s="62"/>
      <c r="DF603" s="62"/>
      <c r="DG603" s="62"/>
      <c r="DH603" s="62"/>
      <c r="DI603" s="62"/>
      <c r="DJ603" s="62"/>
      <c r="DK603" s="62"/>
      <c r="DL603" s="62"/>
      <c r="DM603" s="62"/>
      <c r="DN603" s="62"/>
      <c r="DO603" s="62"/>
      <c r="DP603" s="62"/>
      <c r="DQ603" s="62"/>
      <c r="DR603" s="62"/>
      <c r="DS603" s="62"/>
      <c r="DT603" s="62"/>
      <c r="DU603" s="62"/>
      <c r="DV603" s="62"/>
      <c r="DW603" s="62"/>
      <c r="DX603" s="62">
        <f t="shared" si="28"/>
        <v>0</v>
      </c>
      <c r="DY603" s="62"/>
      <c r="DZ603" s="62"/>
      <c r="EA603" s="62"/>
      <c r="EB603" s="62"/>
      <c r="EC603" s="62"/>
      <c r="ED603" s="62"/>
      <c r="EE603" s="62"/>
      <c r="EF603" s="62"/>
      <c r="EG603" s="62"/>
      <c r="EH603" s="62"/>
      <c r="EI603" s="62"/>
      <c r="EJ603" s="62"/>
      <c r="EK603" s="62">
        <f t="shared" si="29"/>
        <v>906399.1</v>
      </c>
      <c r="EL603" s="62"/>
      <c r="EM603" s="62"/>
      <c r="EN603" s="62"/>
      <c r="EO603" s="62"/>
      <c r="EP603" s="62"/>
      <c r="EQ603" s="62"/>
      <c r="ER603" s="62"/>
      <c r="ES603" s="62"/>
      <c r="ET603" s="62"/>
      <c r="EU603" s="62"/>
      <c r="EV603" s="62"/>
      <c r="EW603" s="62"/>
      <c r="EX603" s="62">
        <f t="shared" si="30"/>
        <v>906399.1</v>
      </c>
      <c r="EY603" s="62"/>
      <c r="EZ603" s="62"/>
      <c r="FA603" s="62"/>
      <c r="FB603" s="62"/>
      <c r="FC603" s="62"/>
      <c r="FD603" s="62"/>
      <c r="FE603" s="62"/>
      <c r="FF603" s="62"/>
      <c r="FG603" s="62"/>
      <c r="FH603" s="62"/>
      <c r="FI603" s="62"/>
      <c r="FJ603" s="66"/>
    </row>
    <row r="604" spans="1:166" ht="48.6" customHeight="1">
      <c r="A604" s="68" t="s">
        <v>445</v>
      </c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9"/>
      <c r="AK604" s="58"/>
      <c r="AL604" s="59"/>
      <c r="AM604" s="59"/>
      <c r="AN604" s="59"/>
      <c r="AO604" s="59"/>
      <c r="AP604" s="59"/>
      <c r="AQ604" s="59" t="s">
        <v>690</v>
      </c>
      <c r="AR604" s="59"/>
      <c r="AS604" s="59"/>
      <c r="AT604" s="59"/>
      <c r="AU604" s="59"/>
      <c r="AV604" s="59"/>
      <c r="AW604" s="59"/>
      <c r="AX604" s="59"/>
      <c r="AY604" s="59"/>
      <c r="AZ604" s="59"/>
      <c r="BA604" s="59"/>
      <c r="BB604" s="59"/>
      <c r="BC604" s="62">
        <v>20000</v>
      </c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>
        <v>20000</v>
      </c>
      <c r="BV604" s="62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/>
      <c r="CI604" s="62"/>
      <c r="CJ604" s="62"/>
      <c r="CK604" s="62"/>
      <c r="CL604" s="62"/>
      <c r="CM604" s="62"/>
      <c r="CN604" s="62"/>
      <c r="CO604" s="62"/>
      <c r="CP604" s="62"/>
      <c r="CQ604" s="62"/>
      <c r="CR604" s="62"/>
      <c r="CS604" s="62"/>
      <c r="CT604" s="62"/>
      <c r="CU604" s="62"/>
      <c r="CV604" s="62"/>
      <c r="CW604" s="62"/>
      <c r="CX604" s="62"/>
      <c r="CY604" s="62"/>
      <c r="CZ604" s="62"/>
      <c r="DA604" s="62"/>
      <c r="DB604" s="62"/>
      <c r="DC604" s="62"/>
      <c r="DD604" s="62"/>
      <c r="DE604" s="62"/>
      <c r="DF604" s="62"/>
      <c r="DG604" s="62"/>
      <c r="DH604" s="62"/>
      <c r="DI604" s="62"/>
      <c r="DJ604" s="62"/>
      <c r="DK604" s="62"/>
      <c r="DL604" s="62"/>
      <c r="DM604" s="62"/>
      <c r="DN604" s="62"/>
      <c r="DO604" s="62"/>
      <c r="DP604" s="62"/>
      <c r="DQ604" s="62"/>
      <c r="DR604" s="62"/>
      <c r="DS604" s="62"/>
      <c r="DT604" s="62"/>
      <c r="DU604" s="62"/>
      <c r="DV604" s="62"/>
      <c r="DW604" s="62"/>
      <c r="DX604" s="62">
        <f t="shared" si="28"/>
        <v>0</v>
      </c>
      <c r="DY604" s="62"/>
      <c r="DZ604" s="62"/>
      <c r="EA604" s="62"/>
      <c r="EB604" s="62"/>
      <c r="EC604" s="62"/>
      <c r="ED604" s="62"/>
      <c r="EE604" s="62"/>
      <c r="EF604" s="62"/>
      <c r="EG604" s="62"/>
      <c r="EH604" s="62"/>
      <c r="EI604" s="62"/>
      <c r="EJ604" s="62"/>
      <c r="EK604" s="62">
        <f t="shared" si="29"/>
        <v>20000</v>
      </c>
      <c r="EL604" s="62"/>
      <c r="EM604" s="62"/>
      <c r="EN604" s="62"/>
      <c r="EO604" s="62"/>
      <c r="EP604" s="62"/>
      <c r="EQ604" s="62"/>
      <c r="ER604" s="62"/>
      <c r="ES604" s="62"/>
      <c r="ET604" s="62"/>
      <c r="EU604" s="62"/>
      <c r="EV604" s="62"/>
      <c r="EW604" s="62"/>
      <c r="EX604" s="62">
        <f t="shared" si="30"/>
        <v>20000</v>
      </c>
      <c r="EY604" s="62"/>
      <c r="EZ604" s="62"/>
      <c r="FA604" s="62"/>
      <c r="FB604" s="62"/>
      <c r="FC604" s="62"/>
      <c r="FD604" s="62"/>
      <c r="FE604" s="62"/>
      <c r="FF604" s="62"/>
      <c r="FG604" s="62"/>
      <c r="FH604" s="62"/>
      <c r="FI604" s="62"/>
      <c r="FJ604" s="66"/>
    </row>
    <row r="605" spans="1:166" ht="48.6" customHeight="1">
      <c r="A605" s="68" t="s">
        <v>445</v>
      </c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9"/>
      <c r="AK605" s="58"/>
      <c r="AL605" s="59"/>
      <c r="AM605" s="59"/>
      <c r="AN605" s="59"/>
      <c r="AO605" s="59"/>
      <c r="AP605" s="59"/>
      <c r="AQ605" s="59" t="s">
        <v>691</v>
      </c>
      <c r="AR605" s="59"/>
      <c r="AS605" s="59"/>
      <c r="AT605" s="59"/>
      <c r="AU605" s="59"/>
      <c r="AV605" s="59"/>
      <c r="AW605" s="59"/>
      <c r="AX605" s="59"/>
      <c r="AY605" s="59"/>
      <c r="AZ605" s="59"/>
      <c r="BA605" s="59"/>
      <c r="BB605" s="59"/>
      <c r="BC605" s="62">
        <v>35420</v>
      </c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>
        <v>35420</v>
      </c>
      <c r="BV605" s="62"/>
      <c r="BW605" s="62"/>
      <c r="BX605" s="62"/>
      <c r="BY605" s="62"/>
      <c r="BZ605" s="62"/>
      <c r="CA605" s="62"/>
      <c r="CB605" s="62"/>
      <c r="CC605" s="62"/>
      <c r="CD605" s="62"/>
      <c r="CE605" s="62"/>
      <c r="CF605" s="62"/>
      <c r="CG605" s="62"/>
      <c r="CH605" s="62"/>
      <c r="CI605" s="62"/>
      <c r="CJ605" s="62"/>
      <c r="CK605" s="62"/>
      <c r="CL605" s="62"/>
      <c r="CM605" s="62"/>
      <c r="CN605" s="62"/>
      <c r="CO605" s="62"/>
      <c r="CP605" s="62"/>
      <c r="CQ605" s="62"/>
      <c r="CR605" s="62"/>
      <c r="CS605" s="62"/>
      <c r="CT605" s="62"/>
      <c r="CU605" s="62"/>
      <c r="CV605" s="62"/>
      <c r="CW605" s="62"/>
      <c r="CX605" s="62"/>
      <c r="CY605" s="62"/>
      <c r="CZ605" s="62"/>
      <c r="DA605" s="62"/>
      <c r="DB605" s="62"/>
      <c r="DC605" s="62"/>
      <c r="DD605" s="62"/>
      <c r="DE605" s="62"/>
      <c r="DF605" s="62"/>
      <c r="DG605" s="62"/>
      <c r="DH605" s="62"/>
      <c r="DI605" s="62"/>
      <c r="DJ605" s="62"/>
      <c r="DK605" s="62"/>
      <c r="DL605" s="62"/>
      <c r="DM605" s="62"/>
      <c r="DN605" s="62"/>
      <c r="DO605" s="62"/>
      <c r="DP605" s="62"/>
      <c r="DQ605" s="62"/>
      <c r="DR605" s="62"/>
      <c r="DS605" s="62"/>
      <c r="DT605" s="62"/>
      <c r="DU605" s="62"/>
      <c r="DV605" s="62"/>
      <c r="DW605" s="62"/>
      <c r="DX605" s="62">
        <f t="shared" si="28"/>
        <v>0</v>
      </c>
      <c r="DY605" s="62"/>
      <c r="DZ605" s="62"/>
      <c r="EA605" s="62"/>
      <c r="EB605" s="62"/>
      <c r="EC605" s="62"/>
      <c r="ED605" s="62"/>
      <c r="EE605" s="62"/>
      <c r="EF605" s="62"/>
      <c r="EG605" s="62"/>
      <c r="EH605" s="62"/>
      <c r="EI605" s="62"/>
      <c r="EJ605" s="62"/>
      <c r="EK605" s="62">
        <f t="shared" si="29"/>
        <v>35420</v>
      </c>
      <c r="EL605" s="62"/>
      <c r="EM605" s="62"/>
      <c r="EN605" s="62"/>
      <c r="EO605" s="62"/>
      <c r="EP605" s="62"/>
      <c r="EQ605" s="62"/>
      <c r="ER605" s="62"/>
      <c r="ES605" s="62"/>
      <c r="ET605" s="62"/>
      <c r="EU605" s="62"/>
      <c r="EV605" s="62"/>
      <c r="EW605" s="62"/>
      <c r="EX605" s="62">
        <f t="shared" si="30"/>
        <v>35420</v>
      </c>
      <c r="EY605" s="62"/>
      <c r="EZ605" s="62"/>
      <c r="FA605" s="62"/>
      <c r="FB605" s="62"/>
      <c r="FC605" s="62"/>
      <c r="FD605" s="62"/>
      <c r="FE605" s="62"/>
      <c r="FF605" s="62"/>
      <c r="FG605" s="62"/>
      <c r="FH605" s="62"/>
      <c r="FI605" s="62"/>
      <c r="FJ605" s="66"/>
    </row>
    <row r="606" spans="1:166" ht="48.6" customHeight="1">
      <c r="A606" s="68" t="s">
        <v>445</v>
      </c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9"/>
      <c r="AK606" s="58"/>
      <c r="AL606" s="59"/>
      <c r="AM606" s="59"/>
      <c r="AN606" s="59"/>
      <c r="AO606" s="59"/>
      <c r="AP606" s="59"/>
      <c r="AQ606" s="59" t="s">
        <v>692</v>
      </c>
      <c r="AR606" s="59"/>
      <c r="AS606" s="59"/>
      <c r="AT606" s="59"/>
      <c r="AU606" s="59"/>
      <c r="AV606" s="59"/>
      <c r="AW606" s="59"/>
      <c r="AX606" s="59"/>
      <c r="AY606" s="59"/>
      <c r="AZ606" s="59"/>
      <c r="BA606" s="59"/>
      <c r="BB606" s="59"/>
      <c r="BC606" s="62">
        <v>161033.85999999999</v>
      </c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62"/>
      <c r="BO606" s="62"/>
      <c r="BP606" s="62"/>
      <c r="BQ606" s="62"/>
      <c r="BR606" s="62"/>
      <c r="BS606" s="62"/>
      <c r="BT606" s="62"/>
      <c r="BU606" s="62">
        <v>161033.85999999999</v>
      </c>
      <c r="BV606" s="62"/>
      <c r="BW606" s="62"/>
      <c r="BX606" s="62"/>
      <c r="BY606" s="62"/>
      <c r="BZ606" s="62"/>
      <c r="CA606" s="62"/>
      <c r="CB606" s="62"/>
      <c r="CC606" s="62"/>
      <c r="CD606" s="62"/>
      <c r="CE606" s="62"/>
      <c r="CF606" s="62"/>
      <c r="CG606" s="62"/>
      <c r="CH606" s="62"/>
      <c r="CI606" s="62"/>
      <c r="CJ606" s="62"/>
      <c r="CK606" s="62"/>
      <c r="CL606" s="62"/>
      <c r="CM606" s="62"/>
      <c r="CN606" s="62"/>
      <c r="CO606" s="62"/>
      <c r="CP606" s="62"/>
      <c r="CQ606" s="62"/>
      <c r="CR606" s="62"/>
      <c r="CS606" s="62"/>
      <c r="CT606" s="62"/>
      <c r="CU606" s="62"/>
      <c r="CV606" s="62"/>
      <c r="CW606" s="62"/>
      <c r="CX606" s="62"/>
      <c r="CY606" s="62"/>
      <c r="CZ606" s="62"/>
      <c r="DA606" s="62"/>
      <c r="DB606" s="62"/>
      <c r="DC606" s="62"/>
      <c r="DD606" s="62"/>
      <c r="DE606" s="62"/>
      <c r="DF606" s="62"/>
      <c r="DG606" s="62"/>
      <c r="DH606" s="62"/>
      <c r="DI606" s="62"/>
      <c r="DJ606" s="62"/>
      <c r="DK606" s="62"/>
      <c r="DL606" s="62"/>
      <c r="DM606" s="62"/>
      <c r="DN606" s="62"/>
      <c r="DO606" s="62"/>
      <c r="DP606" s="62"/>
      <c r="DQ606" s="62"/>
      <c r="DR606" s="62"/>
      <c r="DS606" s="62"/>
      <c r="DT606" s="62"/>
      <c r="DU606" s="62"/>
      <c r="DV606" s="62"/>
      <c r="DW606" s="62"/>
      <c r="DX606" s="62">
        <f t="shared" si="28"/>
        <v>0</v>
      </c>
      <c r="DY606" s="62"/>
      <c r="DZ606" s="62"/>
      <c r="EA606" s="62"/>
      <c r="EB606" s="62"/>
      <c r="EC606" s="62"/>
      <c r="ED606" s="62"/>
      <c r="EE606" s="62"/>
      <c r="EF606" s="62"/>
      <c r="EG606" s="62"/>
      <c r="EH606" s="62"/>
      <c r="EI606" s="62"/>
      <c r="EJ606" s="62"/>
      <c r="EK606" s="62">
        <f t="shared" si="29"/>
        <v>161033.85999999999</v>
      </c>
      <c r="EL606" s="62"/>
      <c r="EM606" s="62"/>
      <c r="EN606" s="62"/>
      <c r="EO606" s="62"/>
      <c r="EP606" s="62"/>
      <c r="EQ606" s="62"/>
      <c r="ER606" s="62"/>
      <c r="ES606" s="62"/>
      <c r="ET606" s="62"/>
      <c r="EU606" s="62"/>
      <c r="EV606" s="62"/>
      <c r="EW606" s="62"/>
      <c r="EX606" s="62">
        <f t="shared" si="30"/>
        <v>161033.85999999999</v>
      </c>
      <c r="EY606" s="62"/>
      <c r="EZ606" s="62"/>
      <c r="FA606" s="62"/>
      <c r="FB606" s="62"/>
      <c r="FC606" s="62"/>
      <c r="FD606" s="62"/>
      <c r="FE606" s="62"/>
      <c r="FF606" s="62"/>
      <c r="FG606" s="62"/>
      <c r="FH606" s="62"/>
      <c r="FI606" s="62"/>
      <c r="FJ606" s="66"/>
    </row>
    <row r="607" spans="1:166" ht="48.6" customHeight="1">
      <c r="A607" s="68" t="s">
        <v>445</v>
      </c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9"/>
      <c r="AK607" s="58"/>
      <c r="AL607" s="59"/>
      <c r="AM607" s="59"/>
      <c r="AN607" s="59"/>
      <c r="AO607" s="59"/>
      <c r="AP607" s="59"/>
      <c r="AQ607" s="59" t="s">
        <v>693</v>
      </c>
      <c r="AR607" s="59"/>
      <c r="AS607" s="59"/>
      <c r="AT607" s="59"/>
      <c r="AU607" s="59"/>
      <c r="AV607" s="59"/>
      <c r="AW607" s="59"/>
      <c r="AX607" s="59"/>
      <c r="AY607" s="59"/>
      <c r="AZ607" s="59"/>
      <c r="BA607" s="59"/>
      <c r="BB607" s="59"/>
      <c r="BC607" s="62">
        <v>355600</v>
      </c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62"/>
      <c r="BO607" s="62"/>
      <c r="BP607" s="62"/>
      <c r="BQ607" s="62"/>
      <c r="BR607" s="62"/>
      <c r="BS607" s="62"/>
      <c r="BT607" s="62"/>
      <c r="BU607" s="62">
        <v>355600</v>
      </c>
      <c r="BV607" s="62"/>
      <c r="BW607" s="62"/>
      <c r="BX607" s="62"/>
      <c r="BY607" s="62"/>
      <c r="BZ607" s="62"/>
      <c r="CA607" s="62"/>
      <c r="CB607" s="62"/>
      <c r="CC607" s="62"/>
      <c r="CD607" s="62"/>
      <c r="CE607" s="62"/>
      <c r="CF607" s="62"/>
      <c r="CG607" s="62"/>
      <c r="CH607" s="62"/>
      <c r="CI607" s="62"/>
      <c r="CJ607" s="62"/>
      <c r="CK607" s="62"/>
      <c r="CL607" s="62"/>
      <c r="CM607" s="62"/>
      <c r="CN607" s="62"/>
      <c r="CO607" s="62"/>
      <c r="CP607" s="62"/>
      <c r="CQ607" s="62"/>
      <c r="CR607" s="62"/>
      <c r="CS607" s="62"/>
      <c r="CT607" s="62"/>
      <c r="CU607" s="62"/>
      <c r="CV607" s="62"/>
      <c r="CW607" s="62"/>
      <c r="CX607" s="62"/>
      <c r="CY607" s="62"/>
      <c r="CZ607" s="62"/>
      <c r="DA607" s="62"/>
      <c r="DB607" s="62"/>
      <c r="DC607" s="62"/>
      <c r="DD607" s="62"/>
      <c r="DE607" s="62"/>
      <c r="DF607" s="62"/>
      <c r="DG607" s="62"/>
      <c r="DH607" s="62"/>
      <c r="DI607" s="62"/>
      <c r="DJ607" s="62"/>
      <c r="DK607" s="62"/>
      <c r="DL607" s="62"/>
      <c r="DM607" s="62"/>
      <c r="DN607" s="62"/>
      <c r="DO607" s="62"/>
      <c r="DP607" s="62"/>
      <c r="DQ607" s="62"/>
      <c r="DR607" s="62"/>
      <c r="DS607" s="62"/>
      <c r="DT607" s="62"/>
      <c r="DU607" s="62"/>
      <c r="DV607" s="62"/>
      <c r="DW607" s="62"/>
      <c r="DX607" s="62">
        <f t="shared" si="28"/>
        <v>0</v>
      </c>
      <c r="DY607" s="62"/>
      <c r="DZ607" s="62"/>
      <c r="EA607" s="62"/>
      <c r="EB607" s="62"/>
      <c r="EC607" s="62"/>
      <c r="ED607" s="62"/>
      <c r="EE607" s="62"/>
      <c r="EF607" s="62"/>
      <c r="EG607" s="62"/>
      <c r="EH607" s="62"/>
      <c r="EI607" s="62"/>
      <c r="EJ607" s="62"/>
      <c r="EK607" s="62">
        <f t="shared" si="29"/>
        <v>355600</v>
      </c>
      <c r="EL607" s="62"/>
      <c r="EM607" s="62"/>
      <c r="EN607" s="62"/>
      <c r="EO607" s="62"/>
      <c r="EP607" s="62"/>
      <c r="EQ607" s="62"/>
      <c r="ER607" s="62"/>
      <c r="ES607" s="62"/>
      <c r="ET607" s="62"/>
      <c r="EU607" s="62"/>
      <c r="EV607" s="62"/>
      <c r="EW607" s="62"/>
      <c r="EX607" s="62">
        <f t="shared" si="30"/>
        <v>355600</v>
      </c>
      <c r="EY607" s="62"/>
      <c r="EZ607" s="62"/>
      <c r="FA607" s="62"/>
      <c r="FB607" s="62"/>
      <c r="FC607" s="62"/>
      <c r="FD607" s="62"/>
      <c r="FE607" s="62"/>
      <c r="FF607" s="62"/>
      <c r="FG607" s="62"/>
      <c r="FH607" s="62"/>
      <c r="FI607" s="62"/>
      <c r="FJ607" s="66"/>
    </row>
    <row r="608" spans="1:166" ht="48.6" customHeight="1">
      <c r="A608" s="68" t="s">
        <v>445</v>
      </c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9"/>
      <c r="AK608" s="58"/>
      <c r="AL608" s="59"/>
      <c r="AM608" s="59"/>
      <c r="AN608" s="59"/>
      <c r="AO608" s="59"/>
      <c r="AP608" s="59"/>
      <c r="AQ608" s="59" t="s">
        <v>694</v>
      </c>
      <c r="AR608" s="59"/>
      <c r="AS608" s="59"/>
      <c r="AT608" s="59"/>
      <c r="AU608" s="59"/>
      <c r="AV608" s="59"/>
      <c r="AW608" s="59"/>
      <c r="AX608" s="59"/>
      <c r="AY608" s="59"/>
      <c r="AZ608" s="59"/>
      <c r="BA608" s="59"/>
      <c r="BB608" s="59"/>
      <c r="BC608" s="62">
        <v>1725800</v>
      </c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62"/>
      <c r="BO608" s="62"/>
      <c r="BP608" s="62"/>
      <c r="BQ608" s="62"/>
      <c r="BR608" s="62"/>
      <c r="BS608" s="62"/>
      <c r="BT608" s="62"/>
      <c r="BU608" s="62">
        <v>1725800</v>
      </c>
      <c r="BV608" s="62"/>
      <c r="BW608" s="62"/>
      <c r="BX608" s="62"/>
      <c r="BY608" s="62"/>
      <c r="BZ608" s="62"/>
      <c r="CA608" s="62"/>
      <c r="CB608" s="62"/>
      <c r="CC608" s="62"/>
      <c r="CD608" s="62"/>
      <c r="CE608" s="62"/>
      <c r="CF608" s="62"/>
      <c r="CG608" s="62"/>
      <c r="CH608" s="62">
        <v>1661891</v>
      </c>
      <c r="CI608" s="62"/>
      <c r="CJ608" s="62"/>
      <c r="CK608" s="62"/>
      <c r="CL608" s="62"/>
      <c r="CM608" s="62"/>
      <c r="CN608" s="62"/>
      <c r="CO608" s="62"/>
      <c r="CP608" s="62"/>
      <c r="CQ608" s="62"/>
      <c r="CR608" s="62"/>
      <c r="CS608" s="62"/>
      <c r="CT608" s="62"/>
      <c r="CU608" s="62"/>
      <c r="CV608" s="62"/>
      <c r="CW608" s="62"/>
      <c r="CX608" s="62"/>
      <c r="CY608" s="62"/>
      <c r="CZ608" s="62"/>
      <c r="DA608" s="62"/>
      <c r="DB608" s="62"/>
      <c r="DC608" s="62"/>
      <c r="DD608" s="62"/>
      <c r="DE608" s="62"/>
      <c r="DF608" s="62"/>
      <c r="DG608" s="62"/>
      <c r="DH608" s="62"/>
      <c r="DI608" s="62"/>
      <c r="DJ608" s="62"/>
      <c r="DK608" s="62"/>
      <c r="DL608" s="62"/>
      <c r="DM608" s="62"/>
      <c r="DN608" s="62"/>
      <c r="DO608" s="62"/>
      <c r="DP608" s="62"/>
      <c r="DQ608" s="62"/>
      <c r="DR608" s="62"/>
      <c r="DS608" s="62"/>
      <c r="DT608" s="62"/>
      <c r="DU608" s="62"/>
      <c r="DV608" s="62"/>
      <c r="DW608" s="62"/>
      <c r="DX608" s="62">
        <f t="shared" si="28"/>
        <v>1661891</v>
      </c>
      <c r="DY608" s="62"/>
      <c r="DZ608" s="62"/>
      <c r="EA608" s="62"/>
      <c r="EB608" s="62"/>
      <c r="EC608" s="62"/>
      <c r="ED608" s="62"/>
      <c r="EE608" s="62"/>
      <c r="EF608" s="62"/>
      <c r="EG608" s="62"/>
      <c r="EH608" s="62"/>
      <c r="EI608" s="62"/>
      <c r="EJ608" s="62"/>
      <c r="EK608" s="62">
        <f t="shared" si="29"/>
        <v>63909</v>
      </c>
      <c r="EL608" s="62"/>
      <c r="EM608" s="62"/>
      <c r="EN608" s="62"/>
      <c r="EO608" s="62"/>
      <c r="EP608" s="62"/>
      <c r="EQ608" s="62"/>
      <c r="ER608" s="62"/>
      <c r="ES608" s="62"/>
      <c r="ET608" s="62"/>
      <c r="EU608" s="62"/>
      <c r="EV608" s="62"/>
      <c r="EW608" s="62"/>
      <c r="EX608" s="62">
        <f t="shared" si="30"/>
        <v>63909</v>
      </c>
      <c r="EY608" s="62"/>
      <c r="EZ608" s="62"/>
      <c r="FA608" s="62"/>
      <c r="FB608" s="62"/>
      <c r="FC608" s="62"/>
      <c r="FD608" s="62"/>
      <c r="FE608" s="62"/>
      <c r="FF608" s="62"/>
      <c r="FG608" s="62"/>
      <c r="FH608" s="62"/>
      <c r="FI608" s="62"/>
      <c r="FJ608" s="66"/>
    </row>
    <row r="609" spans="1:166" ht="48.6" customHeight="1">
      <c r="A609" s="68" t="s">
        <v>445</v>
      </c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9"/>
      <c r="AK609" s="58"/>
      <c r="AL609" s="59"/>
      <c r="AM609" s="59"/>
      <c r="AN609" s="59"/>
      <c r="AO609" s="59"/>
      <c r="AP609" s="59"/>
      <c r="AQ609" s="59" t="s">
        <v>695</v>
      </c>
      <c r="AR609" s="59"/>
      <c r="AS609" s="59"/>
      <c r="AT609" s="59"/>
      <c r="AU609" s="59"/>
      <c r="AV609" s="59"/>
      <c r="AW609" s="59"/>
      <c r="AX609" s="59"/>
      <c r="AY609" s="59"/>
      <c r="AZ609" s="59"/>
      <c r="BA609" s="59"/>
      <c r="BB609" s="59"/>
      <c r="BC609" s="62">
        <v>931218.34</v>
      </c>
      <c r="BD609" s="62"/>
      <c r="BE609" s="62"/>
      <c r="BF609" s="62"/>
      <c r="BG609" s="62"/>
      <c r="BH609" s="62"/>
      <c r="BI609" s="62"/>
      <c r="BJ609" s="62"/>
      <c r="BK609" s="62"/>
      <c r="BL609" s="62"/>
      <c r="BM609" s="62"/>
      <c r="BN609" s="62"/>
      <c r="BO609" s="62"/>
      <c r="BP609" s="62"/>
      <c r="BQ609" s="62"/>
      <c r="BR609" s="62"/>
      <c r="BS609" s="62"/>
      <c r="BT609" s="62"/>
      <c r="BU609" s="62">
        <v>931218.34</v>
      </c>
      <c r="BV609" s="62"/>
      <c r="BW609" s="62"/>
      <c r="BX609" s="62"/>
      <c r="BY609" s="62"/>
      <c r="BZ609" s="62"/>
      <c r="CA609" s="62"/>
      <c r="CB609" s="62"/>
      <c r="CC609" s="62"/>
      <c r="CD609" s="62"/>
      <c r="CE609" s="62"/>
      <c r="CF609" s="62"/>
      <c r="CG609" s="62"/>
      <c r="CH609" s="62">
        <v>54275</v>
      </c>
      <c r="CI609" s="62"/>
      <c r="CJ609" s="62"/>
      <c r="CK609" s="62"/>
      <c r="CL609" s="62"/>
      <c r="CM609" s="62"/>
      <c r="CN609" s="62"/>
      <c r="CO609" s="62"/>
      <c r="CP609" s="62"/>
      <c r="CQ609" s="62"/>
      <c r="CR609" s="62"/>
      <c r="CS609" s="62"/>
      <c r="CT609" s="62"/>
      <c r="CU609" s="62"/>
      <c r="CV609" s="62"/>
      <c r="CW609" s="62"/>
      <c r="CX609" s="62"/>
      <c r="CY609" s="62"/>
      <c r="CZ609" s="62"/>
      <c r="DA609" s="62"/>
      <c r="DB609" s="62"/>
      <c r="DC609" s="62"/>
      <c r="DD609" s="62"/>
      <c r="DE609" s="62"/>
      <c r="DF609" s="62"/>
      <c r="DG609" s="62"/>
      <c r="DH609" s="62"/>
      <c r="DI609" s="62"/>
      <c r="DJ609" s="62"/>
      <c r="DK609" s="62"/>
      <c r="DL609" s="62"/>
      <c r="DM609" s="62"/>
      <c r="DN609" s="62"/>
      <c r="DO609" s="62"/>
      <c r="DP609" s="62"/>
      <c r="DQ609" s="62"/>
      <c r="DR609" s="62"/>
      <c r="DS609" s="62"/>
      <c r="DT609" s="62"/>
      <c r="DU609" s="62"/>
      <c r="DV609" s="62"/>
      <c r="DW609" s="62"/>
      <c r="DX609" s="62">
        <f t="shared" si="28"/>
        <v>54275</v>
      </c>
      <c r="DY609" s="62"/>
      <c r="DZ609" s="62"/>
      <c r="EA609" s="62"/>
      <c r="EB609" s="62"/>
      <c r="EC609" s="62"/>
      <c r="ED609" s="62"/>
      <c r="EE609" s="62"/>
      <c r="EF609" s="62"/>
      <c r="EG609" s="62"/>
      <c r="EH609" s="62"/>
      <c r="EI609" s="62"/>
      <c r="EJ609" s="62"/>
      <c r="EK609" s="62">
        <f t="shared" si="29"/>
        <v>876943.34</v>
      </c>
      <c r="EL609" s="62"/>
      <c r="EM609" s="62"/>
      <c r="EN609" s="62"/>
      <c r="EO609" s="62"/>
      <c r="EP609" s="62"/>
      <c r="EQ609" s="62"/>
      <c r="ER609" s="62"/>
      <c r="ES609" s="62"/>
      <c r="ET609" s="62"/>
      <c r="EU609" s="62"/>
      <c r="EV609" s="62"/>
      <c r="EW609" s="62"/>
      <c r="EX609" s="62">
        <f t="shared" si="30"/>
        <v>876943.34</v>
      </c>
      <c r="EY609" s="62"/>
      <c r="EZ609" s="62"/>
      <c r="FA609" s="62"/>
      <c r="FB609" s="62"/>
      <c r="FC609" s="62"/>
      <c r="FD609" s="62"/>
      <c r="FE609" s="62"/>
      <c r="FF609" s="62"/>
      <c r="FG609" s="62"/>
      <c r="FH609" s="62"/>
      <c r="FI609" s="62"/>
      <c r="FJ609" s="66"/>
    </row>
    <row r="610" spans="1:166" ht="48.6" customHeight="1">
      <c r="A610" s="68" t="s">
        <v>445</v>
      </c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9"/>
      <c r="AK610" s="58"/>
      <c r="AL610" s="59"/>
      <c r="AM610" s="59"/>
      <c r="AN610" s="59"/>
      <c r="AO610" s="59"/>
      <c r="AP610" s="59"/>
      <c r="AQ610" s="59" t="s">
        <v>696</v>
      </c>
      <c r="AR610" s="59"/>
      <c r="AS610" s="59"/>
      <c r="AT610" s="59"/>
      <c r="AU610" s="59"/>
      <c r="AV610" s="59"/>
      <c r="AW610" s="59"/>
      <c r="AX610" s="59"/>
      <c r="AY610" s="59"/>
      <c r="AZ610" s="59"/>
      <c r="BA610" s="59"/>
      <c r="BB610" s="59"/>
      <c r="BC610" s="62">
        <v>42050</v>
      </c>
      <c r="BD610" s="62"/>
      <c r="BE610" s="62"/>
      <c r="BF610" s="62"/>
      <c r="BG610" s="62"/>
      <c r="BH610" s="62"/>
      <c r="BI610" s="62"/>
      <c r="BJ610" s="62"/>
      <c r="BK610" s="62"/>
      <c r="BL610" s="62"/>
      <c r="BM610" s="62"/>
      <c r="BN610" s="62"/>
      <c r="BO610" s="62"/>
      <c r="BP610" s="62"/>
      <c r="BQ610" s="62"/>
      <c r="BR610" s="62"/>
      <c r="BS610" s="62"/>
      <c r="BT610" s="62"/>
      <c r="BU610" s="62">
        <v>42050</v>
      </c>
      <c r="BV610" s="62"/>
      <c r="BW610" s="62"/>
      <c r="BX610" s="62"/>
      <c r="BY610" s="62"/>
      <c r="BZ610" s="62"/>
      <c r="CA610" s="62"/>
      <c r="CB610" s="62"/>
      <c r="CC610" s="62"/>
      <c r="CD610" s="62"/>
      <c r="CE610" s="62"/>
      <c r="CF610" s="62"/>
      <c r="CG610" s="62"/>
      <c r="CH610" s="62"/>
      <c r="CI610" s="62"/>
      <c r="CJ610" s="62"/>
      <c r="CK610" s="62"/>
      <c r="CL610" s="62"/>
      <c r="CM610" s="62"/>
      <c r="CN610" s="62"/>
      <c r="CO610" s="62"/>
      <c r="CP610" s="62"/>
      <c r="CQ610" s="62"/>
      <c r="CR610" s="62"/>
      <c r="CS610" s="62"/>
      <c r="CT610" s="62"/>
      <c r="CU610" s="62"/>
      <c r="CV610" s="62"/>
      <c r="CW610" s="62"/>
      <c r="CX610" s="62"/>
      <c r="CY610" s="62"/>
      <c r="CZ610" s="62"/>
      <c r="DA610" s="62"/>
      <c r="DB610" s="62"/>
      <c r="DC610" s="62"/>
      <c r="DD610" s="62"/>
      <c r="DE610" s="62"/>
      <c r="DF610" s="62"/>
      <c r="DG610" s="62"/>
      <c r="DH610" s="62"/>
      <c r="DI610" s="62"/>
      <c r="DJ610" s="62"/>
      <c r="DK610" s="62"/>
      <c r="DL610" s="62"/>
      <c r="DM610" s="62"/>
      <c r="DN610" s="62"/>
      <c r="DO610" s="62"/>
      <c r="DP610" s="62"/>
      <c r="DQ610" s="62"/>
      <c r="DR610" s="62"/>
      <c r="DS610" s="62"/>
      <c r="DT610" s="62"/>
      <c r="DU610" s="62"/>
      <c r="DV610" s="62"/>
      <c r="DW610" s="62"/>
      <c r="DX610" s="62">
        <f t="shared" si="28"/>
        <v>0</v>
      </c>
      <c r="DY610" s="62"/>
      <c r="DZ610" s="62"/>
      <c r="EA610" s="62"/>
      <c r="EB610" s="62"/>
      <c r="EC610" s="62"/>
      <c r="ED610" s="62"/>
      <c r="EE610" s="62"/>
      <c r="EF610" s="62"/>
      <c r="EG610" s="62"/>
      <c r="EH610" s="62"/>
      <c r="EI610" s="62"/>
      <c r="EJ610" s="62"/>
      <c r="EK610" s="62">
        <f t="shared" si="29"/>
        <v>42050</v>
      </c>
      <c r="EL610" s="62"/>
      <c r="EM610" s="62"/>
      <c r="EN610" s="62"/>
      <c r="EO610" s="62"/>
      <c r="EP610" s="62"/>
      <c r="EQ610" s="62"/>
      <c r="ER610" s="62"/>
      <c r="ES610" s="62"/>
      <c r="ET610" s="62"/>
      <c r="EU610" s="62"/>
      <c r="EV610" s="62"/>
      <c r="EW610" s="62"/>
      <c r="EX610" s="62">
        <f t="shared" si="30"/>
        <v>42050</v>
      </c>
      <c r="EY610" s="62"/>
      <c r="EZ610" s="62"/>
      <c r="FA610" s="62"/>
      <c r="FB610" s="62"/>
      <c r="FC610" s="62"/>
      <c r="FD610" s="62"/>
      <c r="FE610" s="62"/>
      <c r="FF610" s="62"/>
      <c r="FG610" s="62"/>
      <c r="FH610" s="62"/>
      <c r="FI610" s="62"/>
      <c r="FJ610" s="66"/>
    </row>
    <row r="611" spans="1:166" ht="48.6" customHeight="1">
      <c r="A611" s="68" t="s">
        <v>445</v>
      </c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9"/>
      <c r="AK611" s="58"/>
      <c r="AL611" s="59"/>
      <c r="AM611" s="59"/>
      <c r="AN611" s="59"/>
      <c r="AO611" s="59"/>
      <c r="AP611" s="59"/>
      <c r="AQ611" s="59" t="s">
        <v>697</v>
      </c>
      <c r="AR611" s="59"/>
      <c r="AS611" s="59"/>
      <c r="AT611" s="59"/>
      <c r="AU611" s="59"/>
      <c r="AV611" s="59"/>
      <c r="AW611" s="59"/>
      <c r="AX611" s="59"/>
      <c r="AY611" s="59"/>
      <c r="AZ611" s="59"/>
      <c r="BA611" s="59"/>
      <c r="BB611" s="59"/>
      <c r="BC611" s="62">
        <v>15731.66</v>
      </c>
      <c r="BD611" s="62"/>
      <c r="BE611" s="62"/>
      <c r="BF611" s="62"/>
      <c r="BG611" s="62"/>
      <c r="BH611" s="62"/>
      <c r="BI611" s="62"/>
      <c r="BJ611" s="62"/>
      <c r="BK611" s="62"/>
      <c r="BL611" s="62"/>
      <c r="BM611" s="62"/>
      <c r="BN611" s="62"/>
      <c r="BO611" s="62"/>
      <c r="BP611" s="62"/>
      <c r="BQ611" s="62"/>
      <c r="BR611" s="62"/>
      <c r="BS611" s="62"/>
      <c r="BT611" s="62"/>
      <c r="BU611" s="62">
        <v>15731.66</v>
      </c>
      <c r="BV611" s="62"/>
      <c r="BW611" s="62"/>
      <c r="BX611" s="62"/>
      <c r="BY611" s="62"/>
      <c r="BZ611" s="62"/>
      <c r="CA611" s="62"/>
      <c r="CB611" s="62"/>
      <c r="CC611" s="62"/>
      <c r="CD611" s="62"/>
      <c r="CE611" s="62"/>
      <c r="CF611" s="62"/>
      <c r="CG611" s="62"/>
      <c r="CH611" s="62"/>
      <c r="CI611" s="62"/>
      <c r="CJ611" s="62"/>
      <c r="CK611" s="62"/>
      <c r="CL611" s="62"/>
      <c r="CM611" s="62"/>
      <c r="CN611" s="62"/>
      <c r="CO611" s="62"/>
      <c r="CP611" s="62"/>
      <c r="CQ611" s="62"/>
      <c r="CR611" s="62"/>
      <c r="CS611" s="62"/>
      <c r="CT611" s="62"/>
      <c r="CU611" s="62"/>
      <c r="CV611" s="62"/>
      <c r="CW611" s="62"/>
      <c r="CX611" s="62"/>
      <c r="CY611" s="62"/>
      <c r="CZ611" s="62"/>
      <c r="DA611" s="62"/>
      <c r="DB611" s="62"/>
      <c r="DC611" s="62"/>
      <c r="DD611" s="62"/>
      <c r="DE611" s="62"/>
      <c r="DF611" s="62"/>
      <c r="DG611" s="62"/>
      <c r="DH611" s="62"/>
      <c r="DI611" s="62"/>
      <c r="DJ611" s="62"/>
      <c r="DK611" s="62"/>
      <c r="DL611" s="62"/>
      <c r="DM611" s="62"/>
      <c r="DN611" s="62"/>
      <c r="DO611" s="62"/>
      <c r="DP611" s="62"/>
      <c r="DQ611" s="62"/>
      <c r="DR611" s="62"/>
      <c r="DS611" s="62"/>
      <c r="DT611" s="62"/>
      <c r="DU611" s="62"/>
      <c r="DV611" s="62"/>
      <c r="DW611" s="62"/>
      <c r="DX611" s="62">
        <f t="shared" si="28"/>
        <v>0</v>
      </c>
      <c r="DY611" s="62"/>
      <c r="DZ611" s="62"/>
      <c r="EA611" s="62"/>
      <c r="EB611" s="62"/>
      <c r="EC611" s="62"/>
      <c r="ED611" s="62"/>
      <c r="EE611" s="62"/>
      <c r="EF611" s="62"/>
      <c r="EG611" s="62"/>
      <c r="EH611" s="62"/>
      <c r="EI611" s="62"/>
      <c r="EJ611" s="62"/>
      <c r="EK611" s="62">
        <f t="shared" si="29"/>
        <v>15731.66</v>
      </c>
      <c r="EL611" s="62"/>
      <c r="EM611" s="62"/>
      <c r="EN611" s="62"/>
      <c r="EO611" s="62"/>
      <c r="EP611" s="62"/>
      <c r="EQ611" s="62"/>
      <c r="ER611" s="62"/>
      <c r="ES611" s="62"/>
      <c r="ET611" s="62"/>
      <c r="EU611" s="62"/>
      <c r="EV611" s="62"/>
      <c r="EW611" s="62"/>
      <c r="EX611" s="62">
        <f t="shared" si="30"/>
        <v>15731.66</v>
      </c>
      <c r="EY611" s="62"/>
      <c r="EZ611" s="62"/>
      <c r="FA611" s="62"/>
      <c r="FB611" s="62"/>
      <c r="FC611" s="62"/>
      <c r="FD611" s="62"/>
      <c r="FE611" s="62"/>
      <c r="FF611" s="62"/>
      <c r="FG611" s="62"/>
      <c r="FH611" s="62"/>
      <c r="FI611" s="62"/>
      <c r="FJ611" s="66"/>
    </row>
    <row r="612" spans="1:166" ht="24.2" customHeight="1">
      <c r="A612" s="68" t="s">
        <v>281</v>
      </c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9"/>
      <c r="AK612" s="58"/>
      <c r="AL612" s="59"/>
      <c r="AM612" s="59"/>
      <c r="AN612" s="59"/>
      <c r="AO612" s="59"/>
      <c r="AP612" s="59"/>
      <c r="AQ612" s="59" t="s">
        <v>698</v>
      </c>
      <c r="AR612" s="59"/>
      <c r="AS612" s="59"/>
      <c r="AT612" s="59"/>
      <c r="AU612" s="59"/>
      <c r="AV612" s="59"/>
      <c r="AW612" s="59"/>
      <c r="AX612" s="59"/>
      <c r="AY612" s="59"/>
      <c r="AZ612" s="59"/>
      <c r="BA612" s="59"/>
      <c r="BB612" s="59"/>
      <c r="BC612" s="62">
        <v>150000</v>
      </c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/>
      <c r="BT612" s="62"/>
      <c r="BU612" s="62">
        <v>150000</v>
      </c>
      <c r="BV612" s="62"/>
      <c r="BW612" s="62"/>
      <c r="BX612" s="62"/>
      <c r="BY612" s="62"/>
      <c r="BZ612" s="62"/>
      <c r="CA612" s="62"/>
      <c r="CB612" s="62"/>
      <c r="CC612" s="62"/>
      <c r="CD612" s="62"/>
      <c r="CE612" s="62"/>
      <c r="CF612" s="62"/>
      <c r="CG612" s="62"/>
      <c r="CH612" s="62"/>
      <c r="CI612" s="62"/>
      <c r="CJ612" s="62"/>
      <c r="CK612" s="62"/>
      <c r="CL612" s="62"/>
      <c r="CM612" s="62"/>
      <c r="CN612" s="62"/>
      <c r="CO612" s="62"/>
      <c r="CP612" s="62"/>
      <c r="CQ612" s="62"/>
      <c r="CR612" s="62"/>
      <c r="CS612" s="62"/>
      <c r="CT612" s="62"/>
      <c r="CU612" s="62"/>
      <c r="CV612" s="62"/>
      <c r="CW612" s="62"/>
      <c r="CX612" s="62"/>
      <c r="CY612" s="62"/>
      <c r="CZ612" s="62"/>
      <c r="DA612" s="62"/>
      <c r="DB612" s="62"/>
      <c r="DC612" s="62"/>
      <c r="DD612" s="62"/>
      <c r="DE612" s="62"/>
      <c r="DF612" s="62"/>
      <c r="DG612" s="62"/>
      <c r="DH612" s="62"/>
      <c r="DI612" s="62"/>
      <c r="DJ612" s="62"/>
      <c r="DK612" s="62"/>
      <c r="DL612" s="62"/>
      <c r="DM612" s="62"/>
      <c r="DN612" s="62"/>
      <c r="DO612" s="62"/>
      <c r="DP612" s="62"/>
      <c r="DQ612" s="62"/>
      <c r="DR612" s="62"/>
      <c r="DS612" s="62"/>
      <c r="DT612" s="62"/>
      <c r="DU612" s="62"/>
      <c r="DV612" s="62"/>
      <c r="DW612" s="62"/>
      <c r="DX612" s="62">
        <f t="shared" si="28"/>
        <v>0</v>
      </c>
      <c r="DY612" s="62"/>
      <c r="DZ612" s="62"/>
      <c r="EA612" s="62"/>
      <c r="EB612" s="62"/>
      <c r="EC612" s="62"/>
      <c r="ED612" s="62"/>
      <c r="EE612" s="62"/>
      <c r="EF612" s="62"/>
      <c r="EG612" s="62"/>
      <c r="EH612" s="62"/>
      <c r="EI612" s="62"/>
      <c r="EJ612" s="62"/>
      <c r="EK612" s="62">
        <f t="shared" si="29"/>
        <v>150000</v>
      </c>
      <c r="EL612" s="62"/>
      <c r="EM612" s="62"/>
      <c r="EN612" s="62"/>
      <c r="EO612" s="62"/>
      <c r="EP612" s="62"/>
      <c r="EQ612" s="62"/>
      <c r="ER612" s="62"/>
      <c r="ES612" s="62"/>
      <c r="ET612" s="62"/>
      <c r="EU612" s="62"/>
      <c r="EV612" s="62"/>
      <c r="EW612" s="62"/>
      <c r="EX612" s="62">
        <f t="shared" si="30"/>
        <v>150000</v>
      </c>
      <c r="EY612" s="62"/>
      <c r="EZ612" s="62"/>
      <c r="FA612" s="62"/>
      <c r="FB612" s="62"/>
      <c r="FC612" s="62"/>
      <c r="FD612" s="62"/>
      <c r="FE612" s="62"/>
      <c r="FF612" s="62"/>
      <c r="FG612" s="62"/>
      <c r="FH612" s="62"/>
      <c r="FI612" s="62"/>
      <c r="FJ612" s="66"/>
    </row>
    <row r="613" spans="1:166" ht="48.6" customHeight="1">
      <c r="A613" s="68" t="s">
        <v>445</v>
      </c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9"/>
      <c r="AK613" s="58"/>
      <c r="AL613" s="59"/>
      <c r="AM613" s="59"/>
      <c r="AN613" s="59"/>
      <c r="AO613" s="59"/>
      <c r="AP613" s="59"/>
      <c r="AQ613" s="59" t="s">
        <v>699</v>
      </c>
      <c r="AR613" s="59"/>
      <c r="AS613" s="59"/>
      <c r="AT613" s="59"/>
      <c r="AU613" s="59"/>
      <c r="AV613" s="59"/>
      <c r="AW613" s="59"/>
      <c r="AX613" s="59"/>
      <c r="AY613" s="59"/>
      <c r="AZ613" s="59"/>
      <c r="BA613" s="59"/>
      <c r="BB613" s="59"/>
      <c r="BC613" s="62">
        <v>57142.86</v>
      </c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62"/>
      <c r="BO613" s="62"/>
      <c r="BP613" s="62"/>
      <c r="BQ613" s="62"/>
      <c r="BR613" s="62"/>
      <c r="BS613" s="62"/>
      <c r="BT613" s="62"/>
      <c r="BU613" s="62">
        <v>57142.86</v>
      </c>
      <c r="BV613" s="62"/>
      <c r="BW613" s="62"/>
      <c r="BX613" s="62"/>
      <c r="BY613" s="62"/>
      <c r="BZ613" s="62"/>
      <c r="CA613" s="62"/>
      <c r="CB613" s="62"/>
      <c r="CC613" s="62"/>
      <c r="CD613" s="62"/>
      <c r="CE613" s="62"/>
      <c r="CF613" s="62"/>
      <c r="CG613" s="62"/>
      <c r="CH613" s="62"/>
      <c r="CI613" s="62"/>
      <c r="CJ613" s="62"/>
      <c r="CK613" s="62"/>
      <c r="CL613" s="62"/>
      <c r="CM613" s="62"/>
      <c r="CN613" s="62"/>
      <c r="CO613" s="62"/>
      <c r="CP613" s="62"/>
      <c r="CQ613" s="62"/>
      <c r="CR613" s="62"/>
      <c r="CS613" s="62"/>
      <c r="CT613" s="62"/>
      <c r="CU613" s="62"/>
      <c r="CV613" s="62"/>
      <c r="CW613" s="62"/>
      <c r="CX613" s="62"/>
      <c r="CY613" s="62"/>
      <c r="CZ613" s="62"/>
      <c r="DA613" s="62"/>
      <c r="DB613" s="62"/>
      <c r="DC613" s="62"/>
      <c r="DD613" s="62"/>
      <c r="DE613" s="62"/>
      <c r="DF613" s="62"/>
      <c r="DG613" s="62"/>
      <c r="DH613" s="62"/>
      <c r="DI613" s="62"/>
      <c r="DJ613" s="62"/>
      <c r="DK613" s="62"/>
      <c r="DL613" s="62"/>
      <c r="DM613" s="62"/>
      <c r="DN613" s="62"/>
      <c r="DO613" s="62"/>
      <c r="DP613" s="62"/>
      <c r="DQ613" s="62"/>
      <c r="DR613" s="62"/>
      <c r="DS613" s="62"/>
      <c r="DT613" s="62"/>
      <c r="DU613" s="62"/>
      <c r="DV613" s="62"/>
      <c r="DW613" s="62"/>
      <c r="DX613" s="62">
        <f t="shared" si="28"/>
        <v>0</v>
      </c>
      <c r="DY613" s="62"/>
      <c r="DZ613" s="62"/>
      <c r="EA613" s="62"/>
      <c r="EB613" s="62"/>
      <c r="EC613" s="62"/>
      <c r="ED613" s="62"/>
      <c r="EE613" s="62"/>
      <c r="EF613" s="62"/>
      <c r="EG613" s="62"/>
      <c r="EH613" s="62"/>
      <c r="EI613" s="62"/>
      <c r="EJ613" s="62"/>
      <c r="EK613" s="62">
        <f t="shared" si="29"/>
        <v>57142.86</v>
      </c>
      <c r="EL613" s="62"/>
      <c r="EM613" s="62"/>
      <c r="EN613" s="62"/>
      <c r="EO613" s="62"/>
      <c r="EP613" s="62"/>
      <c r="EQ613" s="62"/>
      <c r="ER613" s="62"/>
      <c r="ES613" s="62"/>
      <c r="ET613" s="62"/>
      <c r="EU613" s="62"/>
      <c r="EV613" s="62"/>
      <c r="EW613" s="62"/>
      <c r="EX613" s="62">
        <f t="shared" si="30"/>
        <v>57142.86</v>
      </c>
      <c r="EY613" s="62"/>
      <c r="EZ613" s="62"/>
      <c r="FA613" s="62"/>
      <c r="FB613" s="62"/>
      <c r="FC613" s="62"/>
      <c r="FD613" s="62"/>
      <c r="FE613" s="62"/>
      <c r="FF613" s="62"/>
      <c r="FG613" s="62"/>
      <c r="FH613" s="62"/>
      <c r="FI613" s="62"/>
      <c r="FJ613" s="66"/>
    </row>
    <row r="614" spans="1:166" ht="48.6" customHeight="1">
      <c r="A614" s="68" t="s">
        <v>445</v>
      </c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9"/>
      <c r="AK614" s="58"/>
      <c r="AL614" s="59"/>
      <c r="AM614" s="59"/>
      <c r="AN614" s="59"/>
      <c r="AO614" s="59"/>
      <c r="AP614" s="59"/>
      <c r="AQ614" s="59" t="s">
        <v>700</v>
      </c>
      <c r="AR614" s="59"/>
      <c r="AS614" s="59"/>
      <c r="AT614" s="59"/>
      <c r="AU614" s="59"/>
      <c r="AV614" s="59"/>
      <c r="AW614" s="59"/>
      <c r="AX614" s="59"/>
      <c r="AY614" s="59"/>
      <c r="AZ614" s="59"/>
      <c r="BA614" s="59"/>
      <c r="BB614" s="59"/>
      <c r="BC614" s="62">
        <v>42857.14</v>
      </c>
      <c r="BD614" s="62"/>
      <c r="BE614" s="62"/>
      <c r="BF614" s="62"/>
      <c r="BG614" s="62"/>
      <c r="BH614" s="62"/>
      <c r="BI614" s="62"/>
      <c r="BJ614" s="62"/>
      <c r="BK614" s="62"/>
      <c r="BL614" s="62"/>
      <c r="BM614" s="62"/>
      <c r="BN614" s="62"/>
      <c r="BO614" s="62"/>
      <c r="BP614" s="62"/>
      <c r="BQ614" s="62"/>
      <c r="BR614" s="62"/>
      <c r="BS614" s="62"/>
      <c r="BT614" s="62"/>
      <c r="BU614" s="62">
        <v>42857.14</v>
      </c>
      <c r="BV614" s="62"/>
      <c r="BW614" s="62"/>
      <c r="BX614" s="62"/>
      <c r="BY614" s="62"/>
      <c r="BZ614" s="62"/>
      <c r="CA614" s="62"/>
      <c r="CB614" s="62"/>
      <c r="CC614" s="62"/>
      <c r="CD614" s="62"/>
      <c r="CE614" s="62"/>
      <c r="CF614" s="62"/>
      <c r="CG614" s="62"/>
      <c r="CH614" s="62"/>
      <c r="CI614" s="62"/>
      <c r="CJ614" s="62"/>
      <c r="CK614" s="62"/>
      <c r="CL614" s="62"/>
      <c r="CM614" s="62"/>
      <c r="CN614" s="62"/>
      <c r="CO614" s="62"/>
      <c r="CP614" s="62"/>
      <c r="CQ614" s="62"/>
      <c r="CR614" s="62"/>
      <c r="CS614" s="62"/>
      <c r="CT614" s="62"/>
      <c r="CU614" s="62"/>
      <c r="CV614" s="62"/>
      <c r="CW614" s="62"/>
      <c r="CX614" s="62"/>
      <c r="CY614" s="62"/>
      <c r="CZ614" s="62"/>
      <c r="DA614" s="62"/>
      <c r="DB614" s="62"/>
      <c r="DC614" s="62"/>
      <c r="DD614" s="62"/>
      <c r="DE614" s="62"/>
      <c r="DF614" s="62"/>
      <c r="DG614" s="62"/>
      <c r="DH614" s="62"/>
      <c r="DI614" s="62"/>
      <c r="DJ614" s="62"/>
      <c r="DK614" s="62"/>
      <c r="DL614" s="62"/>
      <c r="DM614" s="62"/>
      <c r="DN614" s="62"/>
      <c r="DO614" s="62"/>
      <c r="DP614" s="62"/>
      <c r="DQ614" s="62"/>
      <c r="DR614" s="62"/>
      <c r="DS614" s="62"/>
      <c r="DT614" s="62"/>
      <c r="DU614" s="62"/>
      <c r="DV614" s="62"/>
      <c r="DW614" s="62"/>
      <c r="DX614" s="62">
        <f t="shared" si="28"/>
        <v>0</v>
      </c>
      <c r="DY614" s="62"/>
      <c r="DZ614" s="62"/>
      <c r="EA614" s="62"/>
      <c r="EB614" s="62"/>
      <c r="EC614" s="62"/>
      <c r="ED614" s="62"/>
      <c r="EE614" s="62"/>
      <c r="EF614" s="62"/>
      <c r="EG614" s="62"/>
      <c r="EH614" s="62"/>
      <c r="EI614" s="62"/>
      <c r="EJ614" s="62"/>
      <c r="EK614" s="62">
        <f t="shared" si="29"/>
        <v>42857.14</v>
      </c>
      <c r="EL614" s="62"/>
      <c r="EM614" s="62"/>
      <c r="EN614" s="62"/>
      <c r="EO614" s="62"/>
      <c r="EP614" s="62"/>
      <c r="EQ614" s="62"/>
      <c r="ER614" s="62"/>
      <c r="ES614" s="62"/>
      <c r="ET614" s="62"/>
      <c r="EU614" s="62"/>
      <c r="EV614" s="62"/>
      <c r="EW614" s="62"/>
      <c r="EX614" s="62">
        <f t="shared" si="30"/>
        <v>42857.14</v>
      </c>
      <c r="EY614" s="62"/>
      <c r="EZ614" s="62"/>
      <c r="FA614" s="62"/>
      <c r="FB614" s="62"/>
      <c r="FC614" s="62"/>
      <c r="FD614" s="62"/>
      <c r="FE614" s="62"/>
      <c r="FF614" s="62"/>
      <c r="FG614" s="62"/>
      <c r="FH614" s="62"/>
      <c r="FI614" s="62"/>
      <c r="FJ614" s="66"/>
    </row>
    <row r="615" spans="1:166" ht="48.6" customHeight="1">
      <c r="A615" s="68" t="s">
        <v>445</v>
      </c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9"/>
      <c r="AK615" s="58"/>
      <c r="AL615" s="59"/>
      <c r="AM615" s="59"/>
      <c r="AN615" s="59"/>
      <c r="AO615" s="59"/>
      <c r="AP615" s="59"/>
      <c r="AQ615" s="59" t="s">
        <v>701</v>
      </c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  <c r="BB615" s="59"/>
      <c r="BC615" s="62">
        <v>115294.12</v>
      </c>
      <c r="BD615" s="62"/>
      <c r="BE615" s="62"/>
      <c r="BF615" s="62"/>
      <c r="BG615" s="62"/>
      <c r="BH615" s="62"/>
      <c r="BI615" s="62"/>
      <c r="BJ615" s="62"/>
      <c r="BK615" s="62"/>
      <c r="BL615" s="62"/>
      <c r="BM615" s="62"/>
      <c r="BN615" s="62"/>
      <c r="BO615" s="62"/>
      <c r="BP615" s="62"/>
      <c r="BQ615" s="62"/>
      <c r="BR615" s="62"/>
      <c r="BS615" s="62"/>
      <c r="BT615" s="62"/>
      <c r="BU615" s="62">
        <v>115294.12</v>
      </c>
      <c r="BV615" s="62"/>
      <c r="BW615" s="62"/>
      <c r="BX615" s="62"/>
      <c r="BY615" s="62"/>
      <c r="BZ615" s="62"/>
      <c r="CA615" s="62"/>
      <c r="CB615" s="62"/>
      <c r="CC615" s="62"/>
      <c r="CD615" s="62"/>
      <c r="CE615" s="62"/>
      <c r="CF615" s="62"/>
      <c r="CG615" s="62"/>
      <c r="CH615" s="62"/>
      <c r="CI615" s="62"/>
      <c r="CJ615" s="62"/>
      <c r="CK615" s="62"/>
      <c r="CL615" s="62"/>
      <c r="CM615" s="62"/>
      <c r="CN615" s="62"/>
      <c r="CO615" s="62"/>
      <c r="CP615" s="62"/>
      <c r="CQ615" s="62"/>
      <c r="CR615" s="62"/>
      <c r="CS615" s="62"/>
      <c r="CT615" s="62"/>
      <c r="CU615" s="62"/>
      <c r="CV615" s="62"/>
      <c r="CW615" s="62"/>
      <c r="CX615" s="62"/>
      <c r="CY615" s="62"/>
      <c r="CZ615" s="62"/>
      <c r="DA615" s="62"/>
      <c r="DB615" s="62"/>
      <c r="DC615" s="62"/>
      <c r="DD615" s="62"/>
      <c r="DE615" s="62"/>
      <c r="DF615" s="62"/>
      <c r="DG615" s="62"/>
      <c r="DH615" s="62"/>
      <c r="DI615" s="62"/>
      <c r="DJ615" s="62"/>
      <c r="DK615" s="62"/>
      <c r="DL615" s="62"/>
      <c r="DM615" s="62"/>
      <c r="DN615" s="62"/>
      <c r="DO615" s="62"/>
      <c r="DP615" s="62"/>
      <c r="DQ615" s="62"/>
      <c r="DR615" s="62"/>
      <c r="DS615" s="62"/>
      <c r="DT615" s="62"/>
      <c r="DU615" s="62"/>
      <c r="DV615" s="62"/>
      <c r="DW615" s="62"/>
      <c r="DX615" s="62">
        <f t="shared" si="28"/>
        <v>0</v>
      </c>
      <c r="DY615" s="62"/>
      <c r="DZ615" s="62"/>
      <c r="EA615" s="62"/>
      <c r="EB615" s="62"/>
      <c r="EC615" s="62"/>
      <c r="ED615" s="62"/>
      <c r="EE615" s="62"/>
      <c r="EF615" s="62"/>
      <c r="EG615" s="62"/>
      <c r="EH615" s="62"/>
      <c r="EI615" s="62"/>
      <c r="EJ615" s="62"/>
      <c r="EK615" s="62">
        <f t="shared" si="29"/>
        <v>115294.12</v>
      </c>
      <c r="EL615" s="62"/>
      <c r="EM615" s="62"/>
      <c r="EN615" s="62"/>
      <c r="EO615" s="62"/>
      <c r="EP615" s="62"/>
      <c r="EQ615" s="62"/>
      <c r="ER615" s="62"/>
      <c r="ES615" s="62"/>
      <c r="ET615" s="62"/>
      <c r="EU615" s="62"/>
      <c r="EV615" s="62"/>
      <c r="EW615" s="62"/>
      <c r="EX615" s="62">
        <f t="shared" si="30"/>
        <v>115294.12</v>
      </c>
      <c r="EY615" s="62"/>
      <c r="EZ615" s="62"/>
      <c r="FA615" s="62"/>
      <c r="FB615" s="62"/>
      <c r="FC615" s="62"/>
      <c r="FD615" s="62"/>
      <c r="FE615" s="62"/>
      <c r="FF615" s="62"/>
      <c r="FG615" s="62"/>
      <c r="FH615" s="62"/>
      <c r="FI615" s="62"/>
      <c r="FJ615" s="66"/>
    </row>
    <row r="616" spans="1:166" ht="48.6" customHeight="1">
      <c r="A616" s="68" t="s">
        <v>445</v>
      </c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9"/>
      <c r="AK616" s="58"/>
      <c r="AL616" s="59"/>
      <c r="AM616" s="59"/>
      <c r="AN616" s="59"/>
      <c r="AO616" s="59"/>
      <c r="AP616" s="59"/>
      <c r="AQ616" s="59" t="s">
        <v>702</v>
      </c>
      <c r="AR616" s="59"/>
      <c r="AS616" s="59"/>
      <c r="AT616" s="59"/>
      <c r="AU616" s="59"/>
      <c r="AV616" s="59"/>
      <c r="AW616" s="59"/>
      <c r="AX616" s="59"/>
      <c r="AY616" s="59"/>
      <c r="AZ616" s="59"/>
      <c r="BA616" s="59"/>
      <c r="BB616" s="59"/>
      <c r="BC616" s="62">
        <v>84705.88</v>
      </c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62"/>
      <c r="BO616" s="62"/>
      <c r="BP616" s="62"/>
      <c r="BQ616" s="62"/>
      <c r="BR616" s="62"/>
      <c r="BS616" s="62"/>
      <c r="BT616" s="62"/>
      <c r="BU616" s="62">
        <v>84705.88</v>
      </c>
      <c r="BV616" s="62"/>
      <c r="BW616" s="62"/>
      <c r="BX616" s="62"/>
      <c r="BY616" s="62"/>
      <c r="BZ616" s="62"/>
      <c r="CA616" s="62"/>
      <c r="CB616" s="62"/>
      <c r="CC616" s="62"/>
      <c r="CD616" s="62"/>
      <c r="CE616" s="62"/>
      <c r="CF616" s="62"/>
      <c r="CG616" s="62"/>
      <c r="CH616" s="62"/>
      <c r="CI616" s="62"/>
      <c r="CJ616" s="62"/>
      <c r="CK616" s="62"/>
      <c r="CL616" s="62"/>
      <c r="CM616" s="62"/>
      <c r="CN616" s="62"/>
      <c r="CO616" s="62"/>
      <c r="CP616" s="62"/>
      <c r="CQ616" s="62"/>
      <c r="CR616" s="62"/>
      <c r="CS616" s="62"/>
      <c r="CT616" s="62"/>
      <c r="CU616" s="62"/>
      <c r="CV616" s="62"/>
      <c r="CW616" s="62"/>
      <c r="CX616" s="62"/>
      <c r="CY616" s="62"/>
      <c r="CZ616" s="62"/>
      <c r="DA616" s="62"/>
      <c r="DB616" s="62"/>
      <c r="DC616" s="62"/>
      <c r="DD616" s="62"/>
      <c r="DE616" s="62"/>
      <c r="DF616" s="62"/>
      <c r="DG616" s="62"/>
      <c r="DH616" s="62"/>
      <c r="DI616" s="62"/>
      <c r="DJ616" s="62"/>
      <c r="DK616" s="62"/>
      <c r="DL616" s="62"/>
      <c r="DM616" s="62"/>
      <c r="DN616" s="62"/>
      <c r="DO616" s="62"/>
      <c r="DP616" s="62"/>
      <c r="DQ616" s="62"/>
      <c r="DR616" s="62"/>
      <c r="DS616" s="62"/>
      <c r="DT616" s="62"/>
      <c r="DU616" s="62"/>
      <c r="DV616" s="62"/>
      <c r="DW616" s="62"/>
      <c r="DX616" s="62">
        <f t="shared" si="28"/>
        <v>0</v>
      </c>
      <c r="DY616" s="62"/>
      <c r="DZ616" s="62"/>
      <c r="EA616" s="62"/>
      <c r="EB616" s="62"/>
      <c r="EC616" s="62"/>
      <c r="ED616" s="62"/>
      <c r="EE616" s="62"/>
      <c r="EF616" s="62"/>
      <c r="EG616" s="62"/>
      <c r="EH616" s="62"/>
      <c r="EI616" s="62"/>
      <c r="EJ616" s="62"/>
      <c r="EK616" s="62">
        <f t="shared" si="29"/>
        <v>84705.88</v>
      </c>
      <c r="EL616" s="62"/>
      <c r="EM616" s="62"/>
      <c r="EN616" s="62"/>
      <c r="EO616" s="62"/>
      <c r="EP616" s="62"/>
      <c r="EQ616" s="62"/>
      <c r="ER616" s="62"/>
      <c r="ES616" s="62"/>
      <c r="ET616" s="62"/>
      <c r="EU616" s="62"/>
      <c r="EV616" s="62"/>
      <c r="EW616" s="62"/>
      <c r="EX616" s="62">
        <f t="shared" si="30"/>
        <v>84705.88</v>
      </c>
      <c r="EY616" s="62"/>
      <c r="EZ616" s="62"/>
      <c r="FA616" s="62"/>
      <c r="FB616" s="62"/>
      <c r="FC616" s="62"/>
      <c r="FD616" s="62"/>
      <c r="FE616" s="62"/>
      <c r="FF616" s="62"/>
      <c r="FG616" s="62"/>
      <c r="FH616" s="62"/>
      <c r="FI616" s="62"/>
      <c r="FJ616" s="66"/>
    </row>
    <row r="617" spans="1:166" ht="24.2" customHeight="1">
      <c r="A617" s="68" t="s">
        <v>281</v>
      </c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9"/>
      <c r="AK617" s="58"/>
      <c r="AL617" s="59"/>
      <c r="AM617" s="59"/>
      <c r="AN617" s="59"/>
      <c r="AO617" s="59"/>
      <c r="AP617" s="59"/>
      <c r="AQ617" s="59" t="s">
        <v>703</v>
      </c>
      <c r="AR617" s="59"/>
      <c r="AS617" s="59"/>
      <c r="AT617" s="59"/>
      <c r="AU617" s="59"/>
      <c r="AV617" s="59"/>
      <c r="AW617" s="59"/>
      <c r="AX617" s="59"/>
      <c r="AY617" s="59"/>
      <c r="AZ617" s="59"/>
      <c r="BA617" s="59"/>
      <c r="BB617" s="59"/>
      <c r="BC617" s="62">
        <v>222750</v>
      </c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62"/>
      <c r="BO617" s="62"/>
      <c r="BP617" s="62"/>
      <c r="BQ617" s="62"/>
      <c r="BR617" s="62"/>
      <c r="BS617" s="62"/>
      <c r="BT617" s="62"/>
      <c r="BU617" s="62">
        <v>222750</v>
      </c>
      <c r="BV617" s="62"/>
      <c r="BW617" s="62"/>
      <c r="BX617" s="62"/>
      <c r="BY617" s="62"/>
      <c r="BZ617" s="62"/>
      <c r="CA617" s="62"/>
      <c r="CB617" s="62"/>
      <c r="CC617" s="62"/>
      <c r="CD617" s="62"/>
      <c r="CE617" s="62"/>
      <c r="CF617" s="62"/>
      <c r="CG617" s="62"/>
      <c r="CH617" s="62"/>
      <c r="CI617" s="62"/>
      <c r="CJ617" s="62"/>
      <c r="CK617" s="62"/>
      <c r="CL617" s="62"/>
      <c r="CM617" s="62"/>
      <c r="CN617" s="62"/>
      <c r="CO617" s="62"/>
      <c r="CP617" s="62"/>
      <c r="CQ617" s="62"/>
      <c r="CR617" s="62"/>
      <c r="CS617" s="62"/>
      <c r="CT617" s="62"/>
      <c r="CU617" s="62"/>
      <c r="CV617" s="62"/>
      <c r="CW617" s="62"/>
      <c r="CX617" s="62"/>
      <c r="CY617" s="62"/>
      <c r="CZ617" s="62"/>
      <c r="DA617" s="62"/>
      <c r="DB617" s="62"/>
      <c r="DC617" s="62"/>
      <c r="DD617" s="62"/>
      <c r="DE617" s="62"/>
      <c r="DF617" s="62"/>
      <c r="DG617" s="62"/>
      <c r="DH617" s="62"/>
      <c r="DI617" s="62"/>
      <c r="DJ617" s="62"/>
      <c r="DK617" s="62"/>
      <c r="DL617" s="62"/>
      <c r="DM617" s="62"/>
      <c r="DN617" s="62"/>
      <c r="DO617" s="62"/>
      <c r="DP617" s="62"/>
      <c r="DQ617" s="62"/>
      <c r="DR617" s="62"/>
      <c r="DS617" s="62"/>
      <c r="DT617" s="62"/>
      <c r="DU617" s="62"/>
      <c r="DV617" s="62"/>
      <c r="DW617" s="62"/>
      <c r="DX617" s="62">
        <f t="shared" si="28"/>
        <v>0</v>
      </c>
      <c r="DY617" s="62"/>
      <c r="DZ617" s="62"/>
      <c r="EA617" s="62"/>
      <c r="EB617" s="62"/>
      <c r="EC617" s="62"/>
      <c r="ED617" s="62"/>
      <c r="EE617" s="62"/>
      <c r="EF617" s="62"/>
      <c r="EG617" s="62"/>
      <c r="EH617" s="62"/>
      <c r="EI617" s="62"/>
      <c r="EJ617" s="62"/>
      <c r="EK617" s="62">
        <f t="shared" si="29"/>
        <v>222750</v>
      </c>
      <c r="EL617" s="62"/>
      <c r="EM617" s="62"/>
      <c r="EN617" s="62"/>
      <c r="EO617" s="62"/>
      <c r="EP617" s="62"/>
      <c r="EQ617" s="62"/>
      <c r="ER617" s="62"/>
      <c r="ES617" s="62"/>
      <c r="ET617" s="62"/>
      <c r="EU617" s="62"/>
      <c r="EV617" s="62"/>
      <c r="EW617" s="62"/>
      <c r="EX617" s="62">
        <f t="shared" si="30"/>
        <v>222750</v>
      </c>
      <c r="EY617" s="62"/>
      <c r="EZ617" s="62"/>
      <c r="FA617" s="62"/>
      <c r="FB617" s="62"/>
      <c r="FC617" s="62"/>
      <c r="FD617" s="62"/>
      <c r="FE617" s="62"/>
      <c r="FF617" s="62"/>
      <c r="FG617" s="62"/>
      <c r="FH617" s="62"/>
      <c r="FI617" s="62"/>
      <c r="FJ617" s="66"/>
    </row>
    <row r="618" spans="1:166" ht="48.6" customHeight="1">
      <c r="A618" s="68" t="s">
        <v>445</v>
      </c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9"/>
      <c r="AK618" s="58"/>
      <c r="AL618" s="59"/>
      <c r="AM618" s="59"/>
      <c r="AN618" s="59"/>
      <c r="AO618" s="59"/>
      <c r="AP618" s="59"/>
      <c r="AQ618" s="59" t="s">
        <v>704</v>
      </c>
      <c r="AR618" s="59"/>
      <c r="AS618" s="59"/>
      <c r="AT618" s="59"/>
      <c r="AU618" s="59"/>
      <c r="AV618" s="59"/>
      <c r="AW618" s="59"/>
      <c r="AX618" s="59"/>
      <c r="AY618" s="59"/>
      <c r="AZ618" s="59"/>
      <c r="BA618" s="59"/>
      <c r="BB618" s="59"/>
      <c r="BC618" s="62">
        <v>222750</v>
      </c>
      <c r="BD618" s="62"/>
      <c r="BE618" s="62"/>
      <c r="BF618" s="62"/>
      <c r="BG618" s="62"/>
      <c r="BH618" s="62"/>
      <c r="BI618" s="62"/>
      <c r="BJ618" s="62"/>
      <c r="BK618" s="62"/>
      <c r="BL618" s="62"/>
      <c r="BM618" s="62"/>
      <c r="BN618" s="62"/>
      <c r="BO618" s="62"/>
      <c r="BP618" s="62"/>
      <c r="BQ618" s="62"/>
      <c r="BR618" s="62"/>
      <c r="BS618" s="62"/>
      <c r="BT618" s="62"/>
      <c r="BU618" s="62">
        <v>222750</v>
      </c>
      <c r="BV618" s="62"/>
      <c r="BW618" s="62"/>
      <c r="BX618" s="62"/>
      <c r="BY618" s="62"/>
      <c r="BZ618" s="62"/>
      <c r="CA618" s="62"/>
      <c r="CB618" s="62"/>
      <c r="CC618" s="62"/>
      <c r="CD618" s="62"/>
      <c r="CE618" s="62"/>
      <c r="CF618" s="62"/>
      <c r="CG618" s="62"/>
      <c r="CH618" s="62"/>
      <c r="CI618" s="62"/>
      <c r="CJ618" s="62"/>
      <c r="CK618" s="62"/>
      <c r="CL618" s="62"/>
      <c r="CM618" s="62"/>
      <c r="CN618" s="62"/>
      <c r="CO618" s="62"/>
      <c r="CP618" s="62"/>
      <c r="CQ618" s="62"/>
      <c r="CR618" s="62"/>
      <c r="CS618" s="62"/>
      <c r="CT618" s="62"/>
      <c r="CU618" s="62"/>
      <c r="CV618" s="62"/>
      <c r="CW618" s="62"/>
      <c r="CX618" s="62"/>
      <c r="CY618" s="62"/>
      <c r="CZ618" s="62"/>
      <c r="DA618" s="62"/>
      <c r="DB618" s="62"/>
      <c r="DC618" s="62"/>
      <c r="DD618" s="62"/>
      <c r="DE618" s="62"/>
      <c r="DF618" s="62"/>
      <c r="DG618" s="62"/>
      <c r="DH618" s="62"/>
      <c r="DI618" s="62"/>
      <c r="DJ618" s="62"/>
      <c r="DK618" s="62"/>
      <c r="DL618" s="62"/>
      <c r="DM618" s="62"/>
      <c r="DN618" s="62"/>
      <c r="DO618" s="62"/>
      <c r="DP618" s="62"/>
      <c r="DQ618" s="62"/>
      <c r="DR618" s="62"/>
      <c r="DS618" s="62"/>
      <c r="DT618" s="62"/>
      <c r="DU618" s="62"/>
      <c r="DV618" s="62"/>
      <c r="DW618" s="62"/>
      <c r="DX618" s="62">
        <f t="shared" si="28"/>
        <v>0</v>
      </c>
      <c r="DY618" s="62"/>
      <c r="DZ618" s="62"/>
      <c r="EA618" s="62"/>
      <c r="EB618" s="62"/>
      <c r="EC618" s="62"/>
      <c r="ED618" s="62"/>
      <c r="EE618" s="62"/>
      <c r="EF618" s="62"/>
      <c r="EG618" s="62"/>
      <c r="EH618" s="62"/>
      <c r="EI618" s="62"/>
      <c r="EJ618" s="62"/>
      <c r="EK618" s="62">
        <f t="shared" si="29"/>
        <v>222750</v>
      </c>
      <c r="EL618" s="62"/>
      <c r="EM618" s="62"/>
      <c r="EN618" s="62"/>
      <c r="EO618" s="62"/>
      <c r="EP618" s="62"/>
      <c r="EQ618" s="62"/>
      <c r="ER618" s="62"/>
      <c r="ES618" s="62"/>
      <c r="ET618" s="62"/>
      <c r="EU618" s="62"/>
      <c r="EV618" s="62"/>
      <c r="EW618" s="62"/>
      <c r="EX618" s="62">
        <f t="shared" si="30"/>
        <v>222750</v>
      </c>
      <c r="EY618" s="62"/>
      <c r="EZ618" s="62"/>
      <c r="FA618" s="62"/>
      <c r="FB618" s="62"/>
      <c r="FC618" s="62"/>
      <c r="FD618" s="62"/>
      <c r="FE618" s="62"/>
      <c r="FF618" s="62"/>
      <c r="FG618" s="62"/>
      <c r="FH618" s="62"/>
      <c r="FI618" s="62"/>
      <c r="FJ618" s="66"/>
    </row>
    <row r="619" spans="1:166" ht="12.75">
      <c r="A619" s="68" t="s">
        <v>145</v>
      </c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9"/>
      <c r="AK619" s="58"/>
      <c r="AL619" s="59"/>
      <c r="AM619" s="59"/>
      <c r="AN619" s="59"/>
      <c r="AO619" s="59"/>
      <c r="AP619" s="59"/>
      <c r="AQ619" s="59" t="s">
        <v>705</v>
      </c>
      <c r="AR619" s="59"/>
      <c r="AS619" s="59"/>
      <c r="AT619" s="59"/>
      <c r="AU619" s="59"/>
      <c r="AV619" s="59"/>
      <c r="AW619" s="59"/>
      <c r="AX619" s="59"/>
      <c r="AY619" s="59"/>
      <c r="AZ619" s="59"/>
      <c r="BA619" s="59"/>
      <c r="BB619" s="59"/>
      <c r="BC619" s="62">
        <v>950310</v>
      </c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  <c r="BN619" s="62"/>
      <c r="BO619" s="62"/>
      <c r="BP619" s="62"/>
      <c r="BQ619" s="62"/>
      <c r="BR619" s="62"/>
      <c r="BS619" s="62"/>
      <c r="BT619" s="62"/>
      <c r="BU619" s="62">
        <v>950310</v>
      </c>
      <c r="BV619" s="62"/>
      <c r="BW619" s="62"/>
      <c r="BX619" s="62"/>
      <c r="BY619" s="62"/>
      <c r="BZ619" s="62"/>
      <c r="CA619" s="62"/>
      <c r="CB619" s="62"/>
      <c r="CC619" s="62"/>
      <c r="CD619" s="62"/>
      <c r="CE619" s="62"/>
      <c r="CF619" s="62"/>
      <c r="CG619" s="62"/>
      <c r="CH619" s="62">
        <v>806816.71</v>
      </c>
      <c r="CI619" s="62"/>
      <c r="CJ619" s="62"/>
      <c r="CK619" s="62"/>
      <c r="CL619" s="62"/>
      <c r="CM619" s="62"/>
      <c r="CN619" s="62"/>
      <c r="CO619" s="62"/>
      <c r="CP619" s="62"/>
      <c r="CQ619" s="62"/>
      <c r="CR619" s="62"/>
      <c r="CS619" s="62"/>
      <c r="CT619" s="62"/>
      <c r="CU619" s="62"/>
      <c r="CV619" s="62"/>
      <c r="CW619" s="62"/>
      <c r="CX619" s="62"/>
      <c r="CY619" s="62"/>
      <c r="CZ619" s="62"/>
      <c r="DA619" s="62"/>
      <c r="DB619" s="62"/>
      <c r="DC619" s="62"/>
      <c r="DD619" s="62"/>
      <c r="DE619" s="62"/>
      <c r="DF619" s="62"/>
      <c r="DG619" s="62"/>
      <c r="DH619" s="62"/>
      <c r="DI619" s="62"/>
      <c r="DJ619" s="62"/>
      <c r="DK619" s="62"/>
      <c r="DL619" s="62"/>
      <c r="DM619" s="62"/>
      <c r="DN619" s="62"/>
      <c r="DO619" s="62"/>
      <c r="DP619" s="62"/>
      <c r="DQ619" s="62"/>
      <c r="DR619" s="62"/>
      <c r="DS619" s="62"/>
      <c r="DT619" s="62"/>
      <c r="DU619" s="62"/>
      <c r="DV619" s="62"/>
      <c r="DW619" s="62"/>
      <c r="DX619" s="62">
        <f t="shared" si="28"/>
        <v>806816.71</v>
      </c>
      <c r="DY619" s="62"/>
      <c r="DZ619" s="62"/>
      <c r="EA619" s="62"/>
      <c r="EB619" s="62"/>
      <c r="EC619" s="62"/>
      <c r="ED619" s="62"/>
      <c r="EE619" s="62"/>
      <c r="EF619" s="62"/>
      <c r="EG619" s="62"/>
      <c r="EH619" s="62"/>
      <c r="EI619" s="62"/>
      <c r="EJ619" s="62"/>
      <c r="EK619" s="62">
        <f t="shared" si="29"/>
        <v>143493.29000000004</v>
      </c>
      <c r="EL619" s="62"/>
      <c r="EM619" s="62"/>
      <c r="EN619" s="62"/>
      <c r="EO619" s="62"/>
      <c r="EP619" s="62"/>
      <c r="EQ619" s="62"/>
      <c r="ER619" s="62"/>
      <c r="ES619" s="62"/>
      <c r="ET619" s="62"/>
      <c r="EU619" s="62"/>
      <c r="EV619" s="62"/>
      <c r="EW619" s="62"/>
      <c r="EX619" s="62">
        <f t="shared" si="30"/>
        <v>143493.29000000004</v>
      </c>
      <c r="EY619" s="62"/>
      <c r="EZ619" s="62"/>
      <c r="FA619" s="62"/>
      <c r="FB619" s="62"/>
      <c r="FC619" s="62"/>
      <c r="FD619" s="62"/>
      <c r="FE619" s="62"/>
      <c r="FF619" s="62"/>
      <c r="FG619" s="62"/>
      <c r="FH619" s="62"/>
      <c r="FI619" s="62"/>
      <c r="FJ619" s="66"/>
    </row>
    <row r="620" spans="1:166" ht="12.75">
      <c r="A620" s="68" t="s">
        <v>145</v>
      </c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9"/>
      <c r="AK620" s="58"/>
      <c r="AL620" s="59"/>
      <c r="AM620" s="59"/>
      <c r="AN620" s="59"/>
      <c r="AO620" s="59"/>
      <c r="AP620" s="59"/>
      <c r="AQ620" s="59" t="s">
        <v>706</v>
      </c>
      <c r="AR620" s="59"/>
      <c r="AS620" s="59"/>
      <c r="AT620" s="59"/>
      <c r="AU620" s="59"/>
      <c r="AV620" s="59"/>
      <c r="AW620" s="59"/>
      <c r="AX620" s="59"/>
      <c r="AY620" s="59"/>
      <c r="AZ620" s="59"/>
      <c r="BA620" s="59"/>
      <c r="BB620" s="59"/>
      <c r="BC620" s="62">
        <v>132412</v>
      </c>
      <c r="BD620" s="62"/>
      <c r="BE620" s="62"/>
      <c r="BF620" s="62"/>
      <c r="BG620" s="62"/>
      <c r="BH620" s="62"/>
      <c r="BI620" s="62"/>
      <c r="BJ620" s="62"/>
      <c r="BK620" s="62"/>
      <c r="BL620" s="62"/>
      <c r="BM620" s="62"/>
      <c r="BN620" s="62"/>
      <c r="BO620" s="62"/>
      <c r="BP620" s="62"/>
      <c r="BQ620" s="62"/>
      <c r="BR620" s="62"/>
      <c r="BS620" s="62"/>
      <c r="BT620" s="62"/>
      <c r="BU620" s="62">
        <v>132412</v>
      </c>
      <c r="BV620" s="62"/>
      <c r="BW620" s="62"/>
      <c r="BX620" s="62"/>
      <c r="BY620" s="62"/>
      <c r="BZ620" s="62"/>
      <c r="CA620" s="62"/>
      <c r="CB620" s="62"/>
      <c r="CC620" s="62"/>
      <c r="CD620" s="62"/>
      <c r="CE620" s="62"/>
      <c r="CF620" s="62"/>
      <c r="CG620" s="62"/>
      <c r="CH620" s="62">
        <v>132412</v>
      </c>
      <c r="CI620" s="62"/>
      <c r="CJ620" s="62"/>
      <c r="CK620" s="62"/>
      <c r="CL620" s="62"/>
      <c r="CM620" s="62"/>
      <c r="CN620" s="62"/>
      <c r="CO620" s="62"/>
      <c r="CP620" s="62"/>
      <c r="CQ620" s="62"/>
      <c r="CR620" s="62"/>
      <c r="CS620" s="62"/>
      <c r="CT620" s="62"/>
      <c r="CU620" s="62"/>
      <c r="CV620" s="62"/>
      <c r="CW620" s="62"/>
      <c r="CX620" s="62"/>
      <c r="CY620" s="62"/>
      <c r="CZ620" s="62"/>
      <c r="DA620" s="62"/>
      <c r="DB620" s="62"/>
      <c r="DC620" s="62"/>
      <c r="DD620" s="62"/>
      <c r="DE620" s="62"/>
      <c r="DF620" s="62"/>
      <c r="DG620" s="62"/>
      <c r="DH620" s="62"/>
      <c r="DI620" s="62"/>
      <c r="DJ620" s="62"/>
      <c r="DK620" s="62"/>
      <c r="DL620" s="62"/>
      <c r="DM620" s="62"/>
      <c r="DN620" s="62"/>
      <c r="DO620" s="62"/>
      <c r="DP620" s="62"/>
      <c r="DQ620" s="62"/>
      <c r="DR620" s="62"/>
      <c r="DS620" s="62"/>
      <c r="DT620" s="62"/>
      <c r="DU620" s="62"/>
      <c r="DV620" s="62"/>
      <c r="DW620" s="62"/>
      <c r="DX620" s="62">
        <f t="shared" si="28"/>
        <v>132412</v>
      </c>
      <c r="DY620" s="62"/>
      <c r="DZ620" s="62"/>
      <c r="EA620" s="62"/>
      <c r="EB620" s="62"/>
      <c r="EC620" s="62"/>
      <c r="ED620" s="62"/>
      <c r="EE620" s="62"/>
      <c r="EF620" s="62"/>
      <c r="EG620" s="62"/>
      <c r="EH620" s="62"/>
      <c r="EI620" s="62"/>
      <c r="EJ620" s="62"/>
      <c r="EK620" s="62">
        <f t="shared" si="29"/>
        <v>0</v>
      </c>
      <c r="EL620" s="62"/>
      <c r="EM620" s="62"/>
      <c r="EN620" s="62"/>
      <c r="EO620" s="62"/>
      <c r="EP620" s="62"/>
      <c r="EQ620" s="62"/>
      <c r="ER620" s="62"/>
      <c r="ES620" s="62"/>
      <c r="ET620" s="62"/>
      <c r="EU620" s="62"/>
      <c r="EV620" s="62"/>
      <c r="EW620" s="62"/>
      <c r="EX620" s="62">
        <f t="shared" si="30"/>
        <v>0</v>
      </c>
      <c r="EY620" s="62"/>
      <c r="EZ620" s="62"/>
      <c r="FA620" s="62"/>
      <c r="FB620" s="62"/>
      <c r="FC620" s="62"/>
      <c r="FD620" s="62"/>
      <c r="FE620" s="62"/>
      <c r="FF620" s="62"/>
      <c r="FG620" s="62"/>
      <c r="FH620" s="62"/>
      <c r="FI620" s="62"/>
      <c r="FJ620" s="66"/>
    </row>
    <row r="621" spans="1:166" ht="24.2" customHeight="1">
      <c r="A621" s="68" t="s">
        <v>151</v>
      </c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9"/>
      <c r="AK621" s="58"/>
      <c r="AL621" s="59"/>
      <c r="AM621" s="59"/>
      <c r="AN621" s="59"/>
      <c r="AO621" s="59"/>
      <c r="AP621" s="59"/>
      <c r="AQ621" s="59" t="s">
        <v>707</v>
      </c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  <c r="BB621" s="59"/>
      <c r="BC621" s="62">
        <v>286990</v>
      </c>
      <c r="BD621" s="62"/>
      <c r="BE621" s="62"/>
      <c r="BF621" s="62"/>
      <c r="BG621" s="62"/>
      <c r="BH621" s="62"/>
      <c r="BI621" s="62"/>
      <c r="BJ621" s="62"/>
      <c r="BK621" s="62"/>
      <c r="BL621" s="62"/>
      <c r="BM621" s="62"/>
      <c r="BN621" s="62"/>
      <c r="BO621" s="62"/>
      <c r="BP621" s="62"/>
      <c r="BQ621" s="62"/>
      <c r="BR621" s="62"/>
      <c r="BS621" s="62"/>
      <c r="BT621" s="62"/>
      <c r="BU621" s="62">
        <v>286990</v>
      </c>
      <c r="BV621" s="62"/>
      <c r="BW621" s="62"/>
      <c r="BX621" s="62"/>
      <c r="BY621" s="62"/>
      <c r="BZ621" s="62"/>
      <c r="CA621" s="62"/>
      <c r="CB621" s="62"/>
      <c r="CC621" s="62"/>
      <c r="CD621" s="62"/>
      <c r="CE621" s="62"/>
      <c r="CF621" s="62"/>
      <c r="CG621" s="62"/>
      <c r="CH621" s="62">
        <v>242801.96</v>
      </c>
      <c r="CI621" s="62"/>
      <c r="CJ621" s="62"/>
      <c r="CK621" s="62"/>
      <c r="CL621" s="62"/>
      <c r="CM621" s="62"/>
      <c r="CN621" s="62"/>
      <c r="CO621" s="62"/>
      <c r="CP621" s="62"/>
      <c r="CQ621" s="62"/>
      <c r="CR621" s="62"/>
      <c r="CS621" s="62"/>
      <c r="CT621" s="62"/>
      <c r="CU621" s="62"/>
      <c r="CV621" s="62"/>
      <c r="CW621" s="62"/>
      <c r="CX621" s="62"/>
      <c r="CY621" s="62"/>
      <c r="CZ621" s="62"/>
      <c r="DA621" s="62"/>
      <c r="DB621" s="62"/>
      <c r="DC621" s="62"/>
      <c r="DD621" s="62"/>
      <c r="DE621" s="62"/>
      <c r="DF621" s="62"/>
      <c r="DG621" s="62"/>
      <c r="DH621" s="62"/>
      <c r="DI621" s="62"/>
      <c r="DJ621" s="62"/>
      <c r="DK621" s="62"/>
      <c r="DL621" s="62"/>
      <c r="DM621" s="62"/>
      <c r="DN621" s="62"/>
      <c r="DO621" s="62"/>
      <c r="DP621" s="62"/>
      <c r="DQ621" s="62"/>
      <c r="DR621" s="62"/>
      <c r="DS621" s="62"/>
      <c r="DT621" s="62"/>
      <c r="DU621" s="62"/>
      <c r="DV621" s="62"/>
      <c r="DW621" s="62"/>
      <c r="DX621" s="62">
        <f t="shared" si="28"/>
        <v>242801.96</v>
      </c>
      <c r="DY621" s="62"/>
      <c r="DZ621" s="62"/>
      <c r="EA621" s="62"/>
      <c r="EB621" s="62"/>
      <c r="EC621" s="62"/>
      <c r="ED621" s="62"/>
      <c r="EE621" s="62"/>
      <c r="EF621" s="62"/>
      <c r="EG621" s="62"/>
      <c r="EH621" s="62"/>
      <c r="EI621" s="62"/>
      <c r="EJ621" s="62"/>
      <c r="EK621" s="62">
        <f t="shared" si="29"/>
        <v>44188.040000000008</v>
      </c>
      <c r="EL621" s="62"/>
      <c r="EM621" s="62"/>
      <c r="EN621" s="62"/>
      <c r="EO621" s="62"/>
      <c r="EP621" s="62"/>
      <c r="EQ621" s="62"/>
      <c r="ER621" s="62"/>
      <c r="ES621" s="62"/>
      <c r="ET621" s="62"/>
      <c r="EU621" s="62"/>
      <c r="EV621" s="62"/>
      <c r="EW621" s="62"/>
      <c r="EX621" s="62">
        <f t="shared" si="30"/>
        <v>44188.040000000008</v>
      </c>
      <c r="EY621" s="62"/>
      <c r="EZ621" s="62"/>
      <c r="FA621" s="62"/>
      <c r="FB621" s="62"/>
      <c r="FC621" s="62"/>
      <c r="FD621" s="62"/>
      <c r="FE621" s="62"/>
      <c r="FF621" s="62"/>
      <c r="FG621" s="62"/>
      <c r="FH621" s="62"/>
      <c r="FI621" s="62"/>
      <c r="FJ621" s="66"/>
    </row>
    <row r="622" spans="1:166" ht="24.2" customHeight="1">
      <c r="A622" s="68" t="s">
        <v>151</v>
      </c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9"/>
      <c r="AK622" s="58"/>
      <c r="AL622" s="59"/>
      <c r="AM622" s="59"/>
      <c r="AN622" s="59"/>
      <c r="AO622" s="59"/>
      <c r="AP622" s="59"/>
      <c r="AQ622" s="59" t="s">
        <v>708</v>
      </c>
      <c r="AR622" s="59"/>
      <c r="AS622" s="59"/>
      <c r="AT622" s="59"/>
      <c r="AU622" s="59"/>
      <c r="AV622" s="59"/>
      <c r="AW622" s="59"/>
      <c r="AX622" s="59"/>
      <c r="AY622" s="59"/>
      <c r="AZ622" s="59"/>
      <c r="BA622" s="59"/>
      <c r="BB622" s="59"/>
      <c r="BC622" s="62">
        <v>39988</v>
      </c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62"/>
      <c r="BO622" s="62"/>
      <c r="BP622" s="62"/>
      <c r="BQ622" s="62"/>
      <c r="BR622" s="62"/>
      <c r="BS622" s="62"/>
      <c r="BT622" s="62"/>
      <c r="BU622" s="62">
        <v>39988</v>
      </c>
      <c r="BV622" s="62"/>
      <c r="BW622" s="62"/>
      <c r="BX622" s="62"/>
      <c r="BY622" s="62"/>
      <c r="BZ622" s="62"/>
      <c r="CA622" s="62"/>
      <c r="CB622" s="62"/>
      <c r="CC622" s="62"/>
      <c r="CD622" s="62"/>
      <c r="CE622" s="62"/>
      <c r="CF622" s="62"/>
      <c r="CG622" s="62"/>
      <c r="CH622" s="62">
        <v>39988</v>
      </c>
      <c r="CI622" s="62"/>
      <c r="CJ622" s="62"/>
      <c r="CK622" s="62"/>
      <c r="CL622" s="62"/>
      <c r="CM622" s="62"/>
      <c r="CN622" s="62"/>
      <c r="CO622" s="62"/>
      <c r="CP622" s="62"/>
      <c r="CQ622" s="62"/>
      <c r="CR622" s="62"/>
      <c r="CS622" s="62"/>
      <c r="CT622" s="62"/>
      <c r="CU622" s="62"/>
      <c r="CV622" s="62"/>
      <c r="CW622" s="62"/>
      <c r="CX622" s="62"/>
      <c r="CY622" s="62"/>
      <c r="CZ622" s="62"/>
      <c r="DA622" s="62"/>
      <c r="DB622" s="62"/>
      <c r="DC622" s="62"/>
      <c r="DD622" s="62"/>
      <c r="DE622" s="62"/>
      <c r="DF622" s="62"/>
      <c r="DG622" s="62"/>
      <c r="DH622" s="62"/>
      <c r="DI622" s="62"/>
      <c r="DJ622" s="62"/>
      <c r="DK622" s="62"/>
      <c r="DL622" s="62"/>
      <c r="DM622" s="62"/>
      <c r="DN622" s="62"/>
      <c r="DO622" s="62"/>
      <c r="DP622" s="62"/>
      <c r="DQ622" s="62"/>
      <c r="DR622" s="62"/>
      <c r="DS622" s="62"/>
      <c r="DT622" s="62"/>
      <c r="DU622" s="62"/>
      <c r="DV622" s="62"/>
      <c r="DW622" s="62"/>
      <c r="DX622" s="62">
        <f t="shared" si="28"/>
        <v>39988</v>
      </c>
      <c r="DY622" s="62"/>
      <c r="DZ622" s="62"/>
      <c r="EA622" s="62"/>
      <c r="EB622" s="62"/>
      <c r="EC622" s="62"/>
      <c r="ED622" s="62"/>
      <c r="EE622" s="62"/>
      <c r="EF622" s="62"/>
      <c r="EG622" s="62"/>
      <c r="EH622" s="62"/>
      <c r="EI622" s="62"/>
      <c r="EJ622" s="62"/>
      <c r="EK622" s="62">
        <f t="shared" si="29"/>
        <v>0</v>
      </c>
      <c r="EL622" s="62"/>
      <c r="EM622" s="62"/>
      <c r="EN622" s="62"/>
      <c r="EO622" s="62"/>
      <c r="EP622" s="62"/>
      <c r="EQ622" s="62"/>
      <c r="ER622" s="62"/>
      <c r="ES622" s="62"/>
      <c r="ET622" s="62"/>
      <c r="EU622" s="62"/>
      <c r="EV622" s="62"/>
      <c r="EW622" s="62"/>
      <c r="EX622" s="62">
        <f t="shared" si="30"/>
        <v>0</v>
      </c>
      <c r="EY622" s="62"/>
      <c r="EZ622" s="62"/>
      <c r="FA622" s="62"/>
      <c r="FB622" s="62"/>
      <c r="FC622" s="62"/>
      <c r="FD622" s="62"/>
      <c r="FE622" s="62"/>
      <c r="FF622" s="62"/>
      <c r="FG622" s="62"/>
      <c r="FH622" s="62"/>
      <c r="FI622" s="62"/>
      <c r="FJ622" s="66"/>
    </row>
    <row r="623" spans="1:166" ht="12.75">
      <c r="A623" s="68" t="s">
        <v>167</v>
      </c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9"/>
      <c r="AK623" s="58"/>
      <c r="AL623" s="59"/>
      <c r="AM623" s="59"/>
      <c r="AN623" s="59"/>
      <c r="AO623" s="59"/>
      <c r="AP623" s="59"/>
      <c r="AQ623" s="59" t="s">
        <v>709</v>
      </c>
      <c r="AR623" s="59"/>
      <c r="AS623" s="59"/>
      <c r="AT623" s="59"/>
      <c r="AU623" s="59"/>
      <c r="AV623" s="59"/>
      <c r="AW623" s="59"/>
      <c r="AX623" s="59"/>
      <c r="AY623" s="59"/>
      <c r="AZ623" s="59"/>
      <c r="BA623" s="59"/>
      <c r="BB623" s="59"/>
      <c r="BC623" s="62">
        <v>42000</v>
      </c>
      <c r="BD623" s="62"/>
      <c r="BE623" s="62"/>
      <c r="BF623" s="62"/>
      <c r="BG623" s="62"/>
      <c r="BH623" s="62"/>
      <c r="BI623" s="62"/>
      <c r="BJ623" s="62"/>
      <c r="BK623" s="62"/>
      <c r="BL623" s="62"/>
      <c r="BM623" s="62"/>
      <c r="BN623" s="62"/>
      <c r="BO623" s="62"/>
      <c r="BP623" s="62"/>
      <c r="BQ623" s="62"/>
      <c r="BR623" s="62"/>
      <c r="BS623" s="62"/>
      <c r="BT623" s="62"/>
      <c r="BU623" s="62">
        <v>42000</v>
      </c>
      <c r="BV623" s="62"/>
      <c r="BW623" s="62"/>
      <c r="BX623" s="62"/>
      <c r="BY623" s="62"/>
      <c r="BZ623" s="62"/>
      <c r="CA623" s="62"/>
      <c r="CB623" s="62"/>
      <c r="CC623" s="62"/>
      <c r="CD623" s="62"/>
      <c r="CE623" s="62"/>
      <c r="CF623" s="62"/>
      <c r="CG623" s="62"/>
      <c r="CH623" s="62">
        <v>30588.720000000001</v>
      </c>
      <c r="CI623" s="62"/>
      <c r="CJ623" s="62"/>
      <c r="CK623" s="62"/>
      <c r="CL623" s="62"/>
      <c r="CM623" s="62"/>
      <c r="CN623" s="62"/>
      <c r="CO623" s="62"/>
      <c r="CP623" s="62"/>
      <c r="CQ623" s="62"/>
      <c r="CR623" s="62"/>
      <c r="CS623" s="62"/>
      <c r="CT623" s="62"/>
      <c r="CU623" s="62"/>
      <c r="CV623" s="62"/>
      <c r="CW623" s="62"/>
      <c r="CX623" s="62"/>
      <c r="CY623" s="62"/>
      <c r="CZ623" s="62"/>
      <c r="DA623" s="62"/>
      <c r="DB623" s="62"/>
      <c r="DC623" s="62"/>
      <c r="DD623" s="62"/>
      <c r="DE623" s="62"/>
      <c r="DF623" s="62"/>
      <c r="DG623" s="62"/>
      <c r="DH623" s="62"/>
      <c r="DI623" s="62"/>
      <c r="DJ623" s="62"/>
      <c r="DK623" s="62"/>
      <c r="DL623" s="62"/>
      <c r="DM623" s="62"/>
      <c r="DN623" s="62"/>
      <c r="DO623" s="62"/>
      <c r="DP623" s="62"/>
      <c r="DQ623" s="62"/>
      <c r="DR623" s="62"/>
      <c r="DS623" s="62"/>
      <c r="DT623" s="62"/>
      <c r="DU623" s="62"/>
      <c r="DV623" s="62"/>
      <c r="DW623" s="62"/>
      <c r="DX623" s="62">
        <f t="shared" si="28"/>
        <v>30588.720000000001</v>
      </c>
      <c r="DY623" s="62"/>
      <c r="DZ623" s="62"/>
      <c r="EA623" s="62"/>
      <c r="EB623" s="62"/>
      <c r="EC623" s="62"/>
      <c r="ED623" s="62"/>
      <c r="EE623" s="62"/>
      <c r="EF623" s="62"/>
      <c r="EG623" s="62"/>
      <c r="EH623" s="62"/>
      <c r="EI623" s="62"/>
      <c r="EJ623" s="62"/>
      <c r="EK623" s="62">
        <f t="shared" si="29"/>
        <v>11411.279999999999</v>
      </c>
      <c r="EL623" s="62"/>
      <c r="EM623" s="62"/>
      <c r="EN623" s="62"/>
      <c r="EO623" s="62"/>
      <c r="EP623" s="62"/>
      <c r="EQ623" s="62"/>
      <c r="ER623" s="62"/>
      <c r="ES623" s="62"/>
      <c r="ET623" s="62"/>
      <c r="EU623" s="62"/>
      <c r="EV623" s="62"/>
      <c r="EW623" s="62"/>
      <c r="EX623" s="62">
        <f t="shared" si="30"/>
        <v>11411.279999999999</v>
      </c>
      <c r="EY623" s="62"/>
      <c r="EZ623" s="62"/>
      <c r="FA623" s="62"/>
      <c r="FB623" s="62"/>
      <c r="FC623" s="62"/>
      <c r="FD623" s="62"/>
      <c r="FE623" s="62"/>
      <c r="FF623" s="62"/>
      <c r="FG623" s="62"/>
      <c r="FH623" s="62"/>
      <c r="FI623" s="62"/>
      <c r="FJ623" s="66"/>
    </row>
    <row r="624" spans="1:166" ht="12.75">
      <c r="A624" s="68" t="s">
        <v>260</v>
      </c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9"/>
      <c r="AK624" s="58"/>
      <c r="AL624" s="59"/>
      <c r="AM624" s="59"/>
      <c r="AN624" s="59"/>
      <c r="AO624" s="59"/>
      <c r="AP624" s="59"/>
      <c r="AQ624" s="59" t="s">
        <v>710</v>
      </c>
      <c r="AR624" s="59"/>
      <c r="AS624" s="59"/>
      <c r="AT624" s="59"/>
      <c r="AU624" s="59"/>
      <c r="AV624" s="59"/>
      <c r="AW624" s="59"/>
      <c r="AX624" s="59"/>
      <c r="AY624" s="59"/>
      <c r="AZ624" s="59"/>
      <c r="BA624" s="59"/>
      <c r="BB624" s="59"/>
      <c r="BC624" s="62">
        <v>101700</v>
      </c>
      <c r="BD624" s="62"/>
      <c r="BE624" s="62"/>
      <c r="BF624" s="62"/>
      <c r="BG624" s="62"/>
      <c r="BH624" s="62"/>
      <c r="BI624" s="62"/>
      <c r="BJ624" s="62"/>
      <c r="BK624" s="62"/>
      <c r="BL624" s="62"/>
      <c r="BM624" s="62"/>
      <c r="BN624" s="62"/>
      <c r="BO624" s="62"/>
      <c r="BP624" s="62"/>
      <c r="BQ624" s="62"/>
      <c r="BR624" s="62"/>
      <c r="BS624" s="62"/>
      <c r="BT624" s="62"/>
      <c r="BU624" s="62">
        <v>101700</v>
      </c>
      <c r="BV624" s="62"/>
      <c r="BW624" s="62"/>
      <c r="BX624" s="62"/>
      <c r="BY624" s="62"/>
      <c r="BZ624" s="62"/>
      <c r="CA624" s="62"/>
      <c r="CB624" s="62"/>
      <c r="CC624" s="62"/>
      <c r="CD624" s="62"/>
      <c r="CE624" s="62"/>
      <c r="CF624" s="62"/>
      <c r="CG624" s="62"/>
      <c r="CH624" s="62"/>
      <c r="CI624" s="62"/>
      <c r="CJ624" s="62"/>
      <c r="CK624" s="62"/>
      <c r="CL624" s="62"/>
      <c r="CM624" s="62"/>
      <c r="CN624" s="62"/>
      <c r="CO624" s="62"/>
      <c r="CP624" s="62"/>
      <c r="CQ624" s="62"/>
      <c r="CR624" s="62"/>
      <c r="CS624" s="62"/>
      <c r="CT624" s="62"/>
      <c r="CU624" s="62"/>
      <c r="CV624" s="62"/>
      <c r="CW624" s="62"/>
      <c r="CX624" s="62"/>
      <c r="CY624" s="62"/>
      <c r="CZ624" s="62"/>
      <c r="DA624" s="62"/>
      <c r="DB624" s="62"/>
      <c r="DC624" s="62"/>
      <c r="DD624" s="62"/>
      <c r="DE624" s="62"/>
      <c r="DF624" s="62"/>
      <c r="DG624" s="62"/>
      <c r="DH624" s="62"/>
      <c r="DI624" s="62"/>
      <c r="DJ624" s="62"/>
      <c r="DK624" s="62"/>
      <c r="DL624" s="62"/>
      <c r="DM624" s="62"/>
      <c r="DN624" s="62"/>
      <c r="DO624" s="62"/>
      <c r="DP624" s="62"/>
      <c r="DQ624" s="62"/>
      <c r="DR624" s="62"/>
      <c r="DS624" s="62"/>
      <c r="DT624" s="62"/>
      <c r="DU624" s="62"/>
      <c r="DV624" s="62"/>
      <c r="DW624" s="62"/>
      <c r="DX624" s="62">
        <f t="shared" si="28"/>
        <v>0</v>
      </c>
      <c r="DY624" s="62"/>
      <c r="DZ624" s="62"/>
      <c r="EA624" s="62"/>
      <c r="EB624" s="62"/>
      <c r="EC624" s="62"/>
      <c r="ED624" s="62"/>
      <c r="EE624" s="62"/>
      <c r="EF624" s="62"/>
      <c r="EG624" s="62"/>
      <c r="EH624" s="62"/>
      <c r="EI624" s="62"/>
      <c r="EJ624" s="62"/>
      <c r="EK624" s="62">
        <f t="shared" si="29"/>
        <v>101700</v>
      </c>
      <c r="EL624" s="62"/>
      <c r="EM624" s="62"/>
      <c r="EN624" s="62"/>
      <c r="EO624" s="62"/>
      <c r="EP624" s="62"/>
      <c r="EQ624" s="62"/>
      <c r="ER624" s="62"/>
      <c r="ES624" s="62"/>
      <c r="ET624" s="62"/>
      <c r="EU624" s="62"/>
      <c r="EV624" s="62"/>
      <c r="EW624" s="62"/>
      <c r="EX624" s="62">
        <f t="shared" si="30"/>
        <v>101700</v>
      </c>
      <c r="EY624" s="62"/>
      <c r="EZ624" s="62"/>
      <c r="FA624" s="62"/>
      <c r="FB624" s="62"/>
      <c r="FC624" s="62"/>
      <c r="FD624" s="62"/>
      <c r="FE624" s="62"/>
      <c r="FF624" s="62"/>
      <c r="FG624" s="62"/>
      <c r="FH624" s="62"/>
      <c r="FI624" s="62"/>
      <c r="FJ624" s="66"/>
    </row>
    <row r="625" spans="1:166" ht="12.75">
      <c r="A625" s="68" t="s">
        <v>260</v>
      </c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9"/>
      <c r="AK625" s="58"/>
      <c r="AL625" s="59"/>
      <c r="AM625" s="59"/>
      <c r="AN625" s="59"/>
      <c r="AO625" s="59"/>
      <c r="AP625" s="59"/>
      <c r="AQ625" s="59" t="s">
        <v>711</v>
      </c>
      <c r="AR625" s="59"/>
      <c r="AS625" s="59"/>
      <c r="AT625" s="59"/>
      <c r="AU625" s="59"/>
      <c r="AV625" s="59"/>
      <c r="AW625" s="59"/>
      <c r="AX625" s="59"/>
      <c r="AY625" s="59"/>
      <c r="AZ625" s="59"/>
      <c r="BA625" s="59"/>
      <c r="BB625" s="59"/>
      <c r="BC625" s="62">
        <v>257800</v>
      </c>
      <c r="BD625" s="62"/>
      <c r="BE625" s="62"/>
      <c r="BF625" s="62"/>
      <c r="BG625" s="62"/>
      <c r="BH625" s="62"/>
      <c r="BI625" s="62"/>
      <c r="BJ625" s="62"/>
      <c r="BK625" s="62"/>
      <c r="BL625" s="62"/>
      <c r="BM625" s="62"/>
      <c r="BN625" s="62"/>
      <c r="BO625" s="62"/>
      <c r="BP625" s="62"/>
      <c r="BQ625" s="62"/>
      <c r="BR625" s="62"/>
      <c r="BS625" s="62"/>
      <c r="BT625" s="62"/>
      <c r="BU625" s="62">
        <v>257800</v>
      </c>
      <c r="BV625" s="62"/>
      <c r="BW625" s="62"/>
      <c r="BX625" s="62"/>
      <c r="BY625" s="62"/>
      <c r="BZ625" s="62"/>
      <c r="CA625" s="62"/>
      <c r="CB625" s="62"/>
      <c r="CC625" s="62"/>
      <c r="CD625" s="62"/>
      <c r="CE625" s="62"/>
      <c r="CF625" s="62"/>
      <c r="CG625" s="62"/>
      <c r="CH625" s="62">
        <v>194680.59</v>
      </c>
      <c r="CI625" s="62"/>
      <c r="CJ625" s="62"/>
      <c r="CK625" s="62"/>
      <c r="CL625" s="62"/>
      <c r="CM625" s="62"/>
      <c r="CN625" s="62"/>
      <c r="CO625" s="62"/>
      <c r="CP625" s="62"/>
      <c r="CQ625" s="62"/>
      <c r="CR625" s="62"/>
      <c r="CS625" s="62"/>
      <c r="CT625" s="62"/>
      <c r="CU625" s="62"/>
      <c r="CV625" s="62"/>
      <c r="CW625" s="62"/>
      <c r="CX625" s="62"/>
      <c r="CY625" s="62"/>
      <c r="CZ625" s="62"/>
      <c r="DA625" s="62"/>
      <c r="DB625" s="62"/>
      <c r="DC625" s="62"/>
      <c r="DD625" s="62"/>
      <c r="DE625" s="62"/>
      <c r="DF625" s="62"/>
      <c r="DG625" s="62"/>
      <c r="DH625" s="62"/>
      <c r="DI625" s="62"/>
      <c r="DJ625" s="62"/>
      <c r="DK625" s="62"/>
      <c r="DL625" s="62"/>
      <c r="DM625" s="62"/>
      <c r="DN625" s="62"/>
      <c r="DO625" s="62"/>
      <c r="DP625" s="62"/>
      <c r="DQ625" s="62"/>
      <c r="DR625" s="62"/>
      <c r="DS625" s="62"/>
      <c r="DT625" s="62"/>
      <c r="DU625" s="62"/>
      <c r="DV625" s="62"/>
      <c r="DW625" s="62"/>
      <c r="DX625" s="62">
        <f t="shared" si="28"/>
        <v>194680.59</v>
      </c>
      <c r="DY625" s="62"/>
      <c r="DZ625" s="62"/>
      <c r="EA625" s="62"/>
      <c r="EB625" s="62"/>
      <c r="EC625" s="62"/>
      <c r="ED625" s="62"/>
      <c r="EE625" s="62"/>
      <c r="EF625" s="62"/>
      <c r="EG625" s="62"/>
      <c r="EH625" s="62"/>
      <c r="EI625" s="62"/>
      <c r="EJ625" s="62"/>
      <c r="EK625" s="62">
        <f t="shared" si="29"/>
        <v>63119.41</v>
      </c>
      <c r="EL625" s="62"/>
      <c r="EM625" s="62"/>
      <c r="EN625" s="62"/>
      <c r="EO625" s="62"/>
      <c r="EP625" s="62"/>
      <c r="EQ625" s="62"/>
      <c r="ER625" s="62"/>
      <c r="ES625" s="62"/>
      <c r="ET625" s="62"/>
      <c r="EU625" s="62"/>
      <c r="EV625" s="62"/>
      <c r="EW625" s="62"/>
      <c r="EX625" s="62">
        <f t="shared" si="30"/>
        <v>63119.41</v>
      </c>
      <c r="EY625" s="62"/>
      <c r="EZ625" s="62"/>
      <c r="FA625" s="62"/>
      <c r="FB625" s="62"/>
      <c r="FC625" s="62"/>
      <c r="FD625" s="62"/>
      <c r="FE625" s="62"/>
      <c r="FF625" s="62"/>
      <c r="FG625" s="62"/>
      <c r="FH625" s="62"/>
      <c r="FI625" s="62"/>
      <c r="FJ625" s="66"/>
    </row>
    <row r="626" spans="1:166" ht="12.75">
      <c r="A626" s="68" t="s">
        <v>171</v>
      </c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9"/>
      <c r="AK626" s="58"/>
      <c r="AL626" s="59"/>
      <c r="AM626" s="59"/>
      <c r="AN626" s="59"/>
      <c r="AO626" s="59"/>
      <c r="AP626" s="59"/>
      <c r="AQ626" s="59" t="s">
        <v>712</v>
      </c>
      <c r="AR626" s="59"/>
      <c r="AS626" s="59"/>
      <c r="AT626" s="59"/>
      <c r="AU626" s="59"/>
      <c r="AV626" s="59"/>
      <c r="AW626" s="59"/>
      <c r="AX626" s="59"/>
      <c r="AY626" s="59"/>
      <c r="AZ626" s="59"/>
      <c r="BA626" s="59"/>
      <c r="BB626" s="59"/>
      <c r="BC626" s="62">
        <v>18400</v>
      </c>
      <c r="BD626" s="62"/>
      <c r="BE626" s="62"/>
      <c r="BF626" s="62"/>
      <c r="BG626" s="62"/>
      <c r="BH626" s="62"/>
      <c r="BI626" s="62"/>
      <c r="BJ626" s="62"/>
      <c r="BK626" s="62"/>
      <c r="BL626" s="62"/>
      <c r="BM626" s="62"/>
      <c r="BN626" s="62"/>
      <c r="BO626" s="62"/>
      <c r="BP626" s="62"/>
      <c r="BQ626" s="62"/>
      <c r="BR626" s="62"/>
      <c r="BS626" s="62"/>
      <c r="BT626" s="62"/>
      <c r="BU626" s="62">
        <v>18400</v>
      </c>
      <c r="BV626" s="62"/>
      <c r="BW626" s="62"/>
      <c r="BX626" s="62"/>
      <c r="BY626" s="62"/>
      <c r="BZ626" s="62"/>
      <c r="CA626" s="62"/>
      <c r="CB626" s="62"/>
      <c r="CC626" s="62"/>
      <c r="CD626" s="62"/>
      <c r="CE626" s="62"/>
      <c r="CF626" s="62"/>
      <c r="CG626" s="62"/>
      <c r="CH626" s="62">
        <v>18400</v>
      </c>
      <c r="CI626" s="62"/>
      <c r="CJ626" s="62"/>
      <c r="CK626" s="62"/>
      <c r="CL626" s="62"/>
      <c r="CM626" s="62"/>
      <c r="CN626" s="62"/>
      <c r="CO626" s="62"/>
      <c r="CP626" s="62"/>
      <c r="CQ626" s="62"/>
      <c r="CR626" s="62"/>
      <c r="CS626" s="62"/>
      <c r="CT626" s="62"/>
      <c r="CU626" s="62"/>
      <c r="CV626" s="62"/>
      <c r="CW626" s="62"/>
      <c r="CX626" s="62"/>
      <c r="CY626" s="62"/>
      <c r="CZ626" s="62"/>
      <c r="DA626" s="62"/>
      <c r="DB626" s="62"/>
      <c r="DC626" s="62"/>
      <c r="DD626" s="62"/>
      <c r="DE626" s="62"/>
      <c r="DF626" s="62"/>
      <c r="DG626" s="62"/>
      <c r="DH626" s="62"/>
      <c r="DI626" s="62"/>
      <c r="DJ626" s="62"/>
      <c r="DK626" s="62"/>
      <c r="DL626" s="62"/>
      <c r="DM626" s="62"/>
      <c r="DN626" s="62"/>
      <c r="DO626" s="62"/>
      <c r="DP626" s="62"/>
      <c r="DQ626" s="62"/>
      <c r="DR626" s="62"/>
      <c r="DS626" s="62"/>
      <c r="DT626" s="62"/>
      <c r="DU626" s="62"/>
      <c r="DV626" s="62"/>
      <c r="DW626" s="62"/>
      <c r="DX626" s="62">
        <f t="shared" si="28"/>
        <v>18400</v>
      </c>
      <c r="DY626" s="62"/>
      <c r="DZ626" s="62"/>
      <c r="EA626" s="62"/>
      <c r="EB626" s="62"/>
      <c r="EC626" s="62"/>
      <c r="ED626" s="62"/>
      <c r="EE626" s="62"/>
      <c r="EF626" s="62"/>
      <c r="EG626" s="62"/>
      <c r="EH626" s="62"/>
      <c r="EI626" s="62"/>
      <c r="EJ626" s="62"/>
      <c r="EK626" s="62">
        <f t="shared" si="29"/>
        <v>0</v>
      </c>
      <c r="EL626" s="62"/>
      <c r="EM626" s="62"/>
      <c r="EN626" s="62"/>
      <c r="EO626" s="62"/>
      <c r="EP626" s="62"/>
      <c r="EQ626" s="62"/>
      <c r="ER626" s="62"/>
      <c r="ES626" s="62"/>
      <c r="ET626" s="62"/>
      <c r="EU626" s="62"/>
      <c r="EV626" s="62"/>
      <c r="EW626" s="62"/>
      <c r="EX626" s="62">
        <f t="shared" si="30"/>
        <v>0</v>
      </c>
      <c r="EY626" s="62"/>
      <c r="EZ626" s="62"/>
      <c r="FA626" s="62"/>
      <c r="FB626" s="62"/>
      <c r="FC626" s="62"/>
      <c r="FD626" s="62"/>
      <c r="FE626" s="62"/>
      <c r="FF626" s="62"/>
      <c r="FG626" s="62"/>
      <c r="FH626" s="62"/>
      <c r="FI626" s="62"/>
      <c r="FJ626" s="66"/>
    </row>
    <row r="627" spans="1:166" ht="12.75">
      <c r="A627" s="68" t="s">
        <v>171</v>
      </c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9"/>
      <c r="AK627" s="58"/>
      <c r="AL627" s="59"/>
      <c r="AM627" s="59"/>
      <c r="AN627" s="59"/>
      <c r="AO627" s="59"/>
      <c r="AP627" s="59"/>
      <c r="AQ627" s="59" t="s">
        <v>713</v>
      </c>
      <c r="AR627" s="59"/>
      <c r="AS627" s="59"/>
      <c r="AT627" s="59"/>
      <c r="AU627" s="59"/>
      <c r="AV627" s="59"/>
      <c r="AW627" s="59"/>
      <c r="AX627" s="59"/>
      <c r="AY627" s="59"/>
      <c r="AZ627" s="59"/>
      <c r="BA627" s="59"/>
      <c r="BB627" s="59"/>
      <c r="BC627" s="62">
        <v>26100</v>
      </c>
      <c r="BD627" s="62"/>
      <c r="BE627" s="62"/>
      <c r="BF627" s="62"/>
      <c r="BG627" s="62"/>
      <c r="BH627" s="62"/>
      <c r="BI627" s="62"/>
      <c r="BJ627" s="62"/>
      <c r="BK627" s="62"/>
      <c r="BL627" s="62"/>
      <c r="BM627" s="62"/>
      <c r="BN627" s="62"/>
      <c r="BO627" s="62"/>
      <c r="BP627" s="62"/>
      <c r="BQ627" s="62"/>
      <c r="BR627" s="62"/>
      <c r="BS627" s="62"/>
      <c r="BT627" s="62"/>
      <c r="BU627" s="62">
        <v>26100</v>
      </c>
      <c r="BV627" s="62"/>
      <c r="BW627" s="62"/>
      <c r="BX627" s="62"/>
      <c r="BY627" s="62"/>
      <c r="BZ627" s="62"/>
      <c r="CA627" s="62"/>
      <c r="CB627" s="62"/>
      <c r="CC627" s="62"/>
      <c r="CD627" s="62"/>
      <c r="CE627" s="62"/>
      <c r="CF627" s="62"/>
      <c r="CG627" s="62"/>
      <c r="CH627" s="62">
        <v>26100</v>
      </c>
      <c r="CI627" s="62"/>
      <c r="CJ627" s="62"/>
      <c r="CK627" s="62"/>
      <c r="CL627" s="62"/>
      <c r="CM627" s="62"/>
      <c r="CN627" s="62"/>
      <c r="CO627" s="62"/>
      <c r="CP627" s="62"/>
      <c r="CQ627" s="62"/>
      <c r="CR627" s="62"/>
      <c r="CS627" s="62"/>
      <c r="CT627" s="62"/>
      <c r="CU627" s="62"/>
      <c r="CV627" s="62"/>
      <c r="CW627" s="62"/>
      <c r="CX627" s="62"/>
      <c r="CY627" s="62"/>
      <c r="CZ627" s="62"/>
      <c r="DA627" s="62"/>
      <c r="DB627" s="62"/>
      <c r="DC627" s="62"/>
      <c r="DD627" s="62"/>
      <c r="DE627" s="62"/>
      <c r="DF627" s="62"/>
      <c r="DG627" s="62"/>
      <c r="DH627" s="62"/>
      <c r="DI627" s="62"/>
      <c r="DJ627" s="62"/>
      <c r="DK627" s="62"/>
      <c r="DL627" s="62"/>
      <c r="DM627" s="62"/>
      <c r="DN627" s="62"/>
      <c r="DO627" s="62"/>
      <c r="DP627" s="62"/>
      <c r="DQ627" s="62"/>
      <c r="DR627" s="62"/>
      <c r="DS627" s="62"/>
      <c r="DT627" s="62"/>
      <c r="DU627" s="62"/>
      <c r="DV627" s="62"/>
      <c r="DW627" s="62"/>
      <c r="DX627" s="62">
        <f t="shared" si="28"/>
        <v>26100</v>
      </c>
      <c r="DY627" s="62"/>
      <c r="DZ627" s="62"/>
      <c r="EA627" s="62"/>
      <c r="EB627" s="62"/>
      <c r="EC627" s="62"/>
      <c r="ED627" s="62"/>
      <c r="EE627" s="62"/>
      <c r="EF627" s="62"/>
      <c r="EG627" s="62"/>
      <c r="EH627" s="62"/>
      <c r="EI627" s="62"/>
      <c r="EJ627" s="62"/>
      <c r="EK627" s="62">
        <f t="shared" si="29"/>
        <v>0</v>
      </c>
      <c r="EL627" s="62"/>
      <c r="EM627" s="62"/>
      <c r="EN627" s="62"/>
      <c r="EO627" s="62"/>
      <c r="EP627" s="62"/>
      <c r="EQ627" s="62"/>
      <c r="ER627" s="62"/>
      <c r="ES627" s="62"/>
      <c r="ET627" s="62"/>
      <c r="EU627" s="62"/>
      <c r="EV627" s="62"/>
      <c r="EW627" s="62"/>
      <c r="EX627" s="62">
        <f t="shared" si="30"/>
        <v>0</v>
      </c>
      <c r="EY627" s="62"/>
      <c r="EZ627" s="62"/>
      <c r="FA627" s="62"/>
      <c r="FB627" s="62"/>
      <c r="FC627" s="62"/>
      <c r="FD627" s="62"/>
      <c r="FE627" s="62"/>
      <c r="FF627" s="62"/>
      <c r="FG627" s="62"/>
      <c r="FH627" s="62"/>
      <c r="FI627" s="62"/>
      <c r="FJ627" s="66"/>
    </row>
    <row r="628" spans="1:166" ht="12.75">
      <c r="A628" s="68" t="s">
        <v>171</v>
      </c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9"/>
      <c r="AK628" s="58"/>
      <c r="AL628" s="59"/>
      <c r="AM628" s="59"/>
      <c r="AN628" s="59"/>
      <c r="AO628" s="59"/>
      <c r="AP628" s="59"/>
      <c r="AQ628" s="59" t="s">
        <v>714</v>
      </c>
      <c r="AR628" s="59"/>
      <c r="AS628" s="59"/>
      <c r="AT628" s="59"/>
      <c r="AU628" s="59"/>
      <c r="AV628" s="59"/>
      <c r="AW628" s="59"/>
      <c r="AX628" s="59"/>
      <c r="AY628" s="59"/>
      <c r="AZ628" s="59"/>
      <c r="BA628" s="59"/>
      <c r="BB628" s="59"/>
      <c r="BC628" s="62">
        <v>2700</v>
      </c>
      <c r="BD628" s="62"/>
      <c r="BE628" s="62"/>
      <c r="BF628" s="62"/>
      <c r="BG628" s="62"/>
      <c r="BH628" s="62"/>
      <c r="BI628" s="62"/>
      <c r="BJ628" s="62"/>
      <c r="BK628" s="62"/>
      <c r="BL628" s="62"/>
      <c r="BM628" s="62"/>
      <c r="BN628" s="62"/>
      <c r="BO628" s="62"/>
      <c r="BP628" s="62"/>
      <c r="BQ628" s="62"/>
      <c r="BR628" s="62"/>
      <c r="BS628" s="62"/>
      <c r="BT628" s="62"/>
      <c r="BU628" s="62">
        <v>2700</v>
      </c>
      <c r="BV628" s="62"/>
      <c r="BW628" s="62"/>
      <c r="BX628" s="62"/>
      <c r="BY628" s="62"/>
      <c r="BZ628" s="62"/>
      <c r="CA628" s="62"/>
      <c r="CB628" s="62"/>
      <c r="CC628" s="62"/>
      <c r="CD628" s="62"/>
      <c r="CE628" s="62"/>
      <c r="CF628" s="62"/>
      <c r="CG628" s="62"/>
      <c r="CH628" s="62">
        <v>2700</v>
      </c>
      <c r="CI628" s="62"/>
      <c r="CJ628" s="62"/>
      <c r="CK628" s="62"/>
      <c r="CL628" s="62"/>
      <c r="CM628" s="62"/>
      <c r="CN628" s="62"/>
      <c r="CO628" s="62"/>
      <c r="CP628" s="62"/>
      <c r="CQ628" s="62"/>
      <c r="CR628" s="62"/>
      <c r="CS628" s="62"/>
      <c r="CT628" s="62"/>
      <c r="CU628" s="62"/>
      <c r="CV628" s="62"/>
      <c r="CW628" s="62"/>
      <c r="CX628" s="62"/>
      <c r="CY628" s="62"/>
      <c r="CZ628" s="62"/>
      <c r="DA628" s="62"/>
      <c r="DB628" s="62"/>
      <c r="DC628" s="62"/>
      <c r="DD628" s="62"/>
      <c r="DE628" s="62"/>
      <c r="DF628" s="62"/>
      <c r="DG628" s="62"/>
      <c r="DH628" s="62"/>
      <c r="DI628" s="62"/>
      <c r="DJ628" s="62"/>
      <c r="DK628" s="62"/>
      <c r="DL628" s="62"/>
      <c r="DM628" s="62"/>
      <c r="DN628" s="62"/>
      <c r="DO628" s="62"/>
      <c r="DP628" s="62"/>
      <c r="DQ628" s="62"/>
      <c r="DR628" s="62"/>
      <c r="DS628" s="62"/>
      <c r="DT628" s="62"/>
      <c r="DU628" s="62"/>
      <c r="DV628" s="62"/>
      <c r="DW628" s="62"/>
      <c r="DX628" s="62">
        <f t="shared" si="28"/>
        <v>2700</v>
      </c>
      <c r="DY628" s="62"/>
      <c r="DZ628" s="62"/>
      <c r="EA628" s="62"/>
      <c r="EB628" s="62"/>
      <c r="EC628" s="62"/>
      <c r="ED628" s="62"/>
      <c r="EE628" s="62"/>
      <c r="EF628" s="62"/>
      <c r="EG628" s="62"/>
      <c r="EH628" s="62"/>
      <c r="EI628" s="62"/>
      <c r="EJ628" s="62"/>
      <c r="EK628" s="62">
        <f t="shared" si="29"/>
        <v>0</v>
      </c>
      <c r="EL628" s="62"/>
      <c r="EM628" s="62"/>
      <c r="EN628" s="62"/>
      <c r="EO628" s="62"/>
      <c r="EP628" s="62"/>
      <c r="EQ628" s="62"/>
      <c r="ER628" s="62"/>
      <c r="ES628" s="62"/>
      <c r="ET628" s="62"/>
      <c r="EU628" s="62"/>
      <c r="EV628" s="62"/>
      <c r="EW628" s="62"/>
      <c r="EX628" s="62">
        <f t="shared" si="30"/>
        <v>0</v>
      </c>
      <c r="EY628" s="62"/>
      <c r="EZ628" s="62"/>
      <c r="FA628" s="62"/>
      <c r="FB628" s="62"/>
      <c r="FC628" s="62"/>
      <c r="FD628" s="62"/>
      <c r="FE628" s="62"/>
      <c r="FF628" s="62"/>
      <c r="FG628" s="62"/>
      <c r="FH628" s="62"/>
      <c r="FI628" s="62"/>
      <c r="FJ628" s="66"/>
    </row>
    <row r="629" spans="1:166" ht="12.75">
      <c r="A629" s="68" t="s">
        <v>171</v>
      </c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9"/>
      <c r="AK629" s="58"/>
      <c r="AL629" s="59"/>
      <c r="AM629" s="59"/>
      <c r="AN629" s="59"/>
      <c r="AO629" s="59"/>
      <c r="AP629" s="59"/>
      <c r="AQ629" s="59" t="s">
        <v>715</v>
      </c>
      <c r="AR629" s="59"/>
      <c r="AS629" s="59"/>
      <c r="AT629" s="59"/>
      <c r="AU629" s="59"/>
      <c r="AV629" s="59"/>
      <c r="AW629" s="59"/>
      <c r="AX629" s="59"/>
      <c r="AY629" s="59"/>
      <c r="AZ629" s="59"/>
      <c r="BA629" s="59"/>
      <c r="BB629" s="59"/>
      <c r="BC629" s="62">
        <v>1200</v>
      </c>
      <c r="BD629" s="62"/>
      <c r="BE629" s="62"/>
      <c r="BF629" s="62"/>
      <c r="BG629" s="62"/>
      <c r="BH629" s="62"/>
      <c r="BI629" s="62"/>
      <c r="BJ629" s="62"/>
      <c r="BK629" s="62"/>
      <c r="BL629" s="62"/>
      <c r="BM629" s="62"/>
      <c r="BN629" s="62"/>
      <c r="BO629" s="62"/>
      <c r="BP629" s="62"/>
      <c r="BQ629" s="62"/>
      <c r="BR629" s="62"/>
      <c r="BS629" s="62"/>
      <c r="BT629" s="62"/>
      <c r="BU629" s="62">
        <v>1200</v>
      </c>
      <c r="BV629" s="62"/>
      <c r="BW629" s="62"/>
      <c r="BX629" s="62"/>
      <c r="BY629" s="62"/>
      <c r="BZ629" s="62"/>
      <c r="CA629" s="62"/>
      <c r="CB629" s="62"/>
      <c r="CC629" s="62"/>
      <c r="CD629" s="62"/>
      <c r="CE629" s="62"/>
      <c r="CF629" s="62"/>
      <c r="CG629" s="62"/>
      <c r="CH629" s="62">
        <v>1200</v>
      </c>
      <c r="CI629" s="62"/>
      <c r="CJ629" s="62"/>
      <c r="CK629" s="62"/>
      <c r="CL629" s="62"/>
      <c r="CM629" s="62"/>
      <c r="CN629" s="62"/>
      <c r="CO629" s="62"/>
      <c r="CP629" s="62"/>
      <c r="CQ629" s="62"/>
      <c r="CR629" s="62"/>
      <c r="CS629" s="62"/>
      <c r="CT629" s="62"/>
      <c r="CU629" s="62"/>
      <c r="CV629" s="62"/>
      <c r="CW629" s="62"/>
      <c r="CX629" s="62"/>
      <c r="CY629" s="62"/>
      <c r="CZ629" s="62"/>
      <c r="DA629" s="62"/>
      <c r="DB629" s="62"/>
      <c r="DC629" s="62"/>
      <c r="DD629" s="62"/>
      <c r="DE629" s="62"/>
      <c r="DF629" s="62"/>
      <c r="DG629" s="62"/>
      <c r="DH629" s="62"/>
      <c r="DI629" s="62"/>
      <c r="DJ629" s="62"/>
      <c r="DK629" s="62"/>
      <c r="DL629" s="62"/>
      <c r="DM629" s="62"/>
      <c r="DN629" s="62"/>
      <c r="DO629" s="62"/>
      <c r="DP629" s="62"/>
      <c r="DQ629" s="62"/>
      <c r="DR629" s="62"/>
      <c r="DS629" s="62"/>
      <c r="DT629" s="62"/>
      <c r="DU629" s="62"/>
      <c r="DV629" s="62"/>
      <c r="DW629" s="62"/>
      <c r="DX629" s="62">
        <f t="shared" si="28"/>
        <v>1200</v>
      </c>
      <c r="DY629" s="62"/>
      <c r="DZ629" s="62"/>
      <c r="EA629" s="62"/>
      <c r="EB629" s="62"/>
      <c r="EC629" s="62"/>
      <c r="ED629" s="62"/>
      <c r="EE629" s="62"/>
      <c r="EF629" s="62"/>
      <c r="EG629" s="62"/>
      <c r="EH629" s="62"/>
      <c r="EI629" s="62"/>
      <c r="EJ629" s="62"/>
      <c r="EK629" s="62">
        <f t="shared" si="29"/>
        <v>0</v>
      </c>
      <c r="EL629" s="62"/>
      <c r="EM629" s="62"/>
      <c r="EN629" s="62"/>
      <c r="EO629" s="62"/>
      <c r="EP629" s="62"/>
      <c r="EQ629" s="62"/>
      <c r="ER629" s="62"/>
      <c r="ES629" s="62"/>
      <c r="ET629" s="62"/>
      <c r="EU629" s="62"/>
      <c r="EV629" s="62"/>
      <c r="EW629" s="62"/>
      <c r="EX629" s="62">
        <f t="shared" si="30"/>
        <v>0</v>
      </c>
      <c r="EY629" s="62"/>
      <c r="EZ629" s="62"/>
      <c r="FA629" s="62"/>
      <c r="FB629" s="62"/>
      <c r="FC629" s="62"/>
      <c r="FD629" s="62"/>
      <c r="FE629" s="62"/>
      <c r="FF629" s="62"/>
      <c r="FG629" s="62"/>
      <c r="FH629" s="62"/>
      <c r="FI629" s="62"/>
      <c r="FJ629" s="66"/>
    </row>
    <row r="630" spans="1:166" ht="24.2" customHeight="1">
      <c r="A630" s="68" t="s">
        <v>177</v>
      </c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9"/>
      <c r="AK630" s="58"/>
      <c r="AL630" s="59"/>
      <c r="AM630" s="59"/>
      <c r="AN630" s="59"/>
      <c r="AO630" s="59"/>
      <c r="AP630" s="59"/>
      <c r="AQ630" s="59" t="s">
        <v>716</v>
      </c>
      <c r="AR630" s="59"/>
      <c r="AS630" s="59"/>
      <c r="AT630" s="59"/>
      <c r="AU630" s="59"/>
      <c r="AV630" s="59"/>
      <c r="AW630" s="59"/>
      <c r="AX630" s="59"/>
      <c r="AY630" s="59"/>
      <c r="AZ630" s="59"/>
      <c r="BA630" s="59"/>
      <c r="BB630" s="59"/>
      <c r="BC630" s="62">
        <v>15000</v>
      </c>
      <c r="BD630" s="62"/>
      <c r="BE630" s="62"/>
      <c r="BF630" s="62"/>
      <c r="BG630" s="62"/>
      <c r="BH630" s="62"/>
      <c r="BI630" s="62"/>
      <c r="BJ630" s="62"/>
      <c r="BK630" s="62"/>
      <c r="BL630" s="62"/>
      <c r="BM630" s="62"/>
      <c r="BN630" s="62"/>
      <c r="BO630" s="62"/>
      <c r="BP630" s="62"/>
      <c r="BQ630" s="62"/>
      <c r="BR630" s="62"/>
      <c r="BS630" s="62"/>
      <c r="BT630" s="62"/>
      <c r="BU630" s="62">
        <v>15000</v>
      </c>
      <c r="BV630" s="62"/>
      <c r="BW630" s="62"/>
      <c r="BX630" s="62"/>
      <c r="BY630" s="62"/>
      <c r="BZ630" s="62"/>
      <c r="CA630" s="62"/>
      <c r="CB630" s="62"/>
      <c r="CC630" s="62"/>
      <c r="CD630" s="62"/>
      <c r="CE630" s="62"/>
      <c r="CF630" s="62"/>
      <c r="CG630" s="62"/>
      <c r="CH630" s="62"/>
      <c r="CI630" s="62"/>
      <c r="CJ630" s="62"/>
      <c r="CK630" s="62"/>
      <c r="CL630" s="62"/>
      <c r="CM630" s="62"/>
      <c r="CN630" s="62"/>
      <c r="CO630" s="62"/>
      <c r="CP630" s="62"/>
      <c r="CQ630" s="62"/>
      <c r="CR630" s="62"/>
      <c r="CS630" s="62"/>
      <c r="CT630" s="62"/>
      <c r="CU630" s="62"/>
      <c r="CV630" s="62"/>
      <c r="CW630" s="62"/>
      <c r="CX630" s="62"/>
      <c r="CY630" s="62"/>
      <c r="CZ630" s="62"/>
      <c r="DA630" s="62"/>
      <c r="DB630" s="62"/>
      <c r="DC630" s="62"/>
      <c r="DD630" s="62"/>
      <c r="DE630" s="62"/>
      <c r="DF630" s="62"/>
      <c r="DG630" s="62"/>
      <c r="DH630" s="62"/>
      <c r="DI630" s="62"/>
      <c r="DJ630" s="62"/>
      <c r="DK630" s="62"/>
      <c r="DL630" s="62"/>
      <c r="DM630" s="62"/>
      <c r="DN630" s="62"/>
      <c r="DO630" s="62"/>
      <c r="DP630" s="62"/>
      <c r="DQ630" s="62"/>
      <c r="DR630" s="62"/>
      <c r="DS630" s="62"/>
      <c r="DT630" s="62"/>
      <c r="DU630" s="62"/>
      <c r="DV630" s="62"/>
      <c r="DW630" s="62"/>
      <c r="DX630" s="62">
        <f t="shared" si="28"/>
        <v>0</v>
      </c>
      <c r="DY630" s="62"/>
      <c r="DZ630" s="62"/>
      <c r="EA630" s="62"/>
      <c r="EB630" s="62"/>
      <c r="EC630" s="62"/>
      <c r="ED630" s="62"/>
      <c r="EE630" s="62"/>
      <c r="EF630" s="62"/>
      <c r="EG630" s="62"/>
      <c r="EH630" s="62"/>
      <c r="EI630" s="62"/>
      <c r="EJ630" s="62"/>
      <c r="EK630" s="62">
        <f t="shared" si="29"/>
        <v>15000</v>
      </c>
      <c r="EL630" s="62"/>
      <c r="EM630" s="62"/>
      <c r="EN630" s="62"/>
      <c r="EO630" s="62"/>
      <c r="EP630" s="62"/>
      <c r="EQ630" s="62"/>
      <c r="ER630" s="62"/>
      <c r="ES630" s="62"/>
      <c r="ET630" s="62"/>
      <c r="EU630" s="62"/>
      <c r="EV630" s="62"/>
      <c r="EW630" s="62"/>
      <c r="EX630" s="62">
        <f t="shared" si="30"/>
        <v>15000</v>
      </c>
      <c r="EY630" s="62"/>
      <c r="EZ630" s="62"/>
      <c r="FA630" s="62"/>
      <c r="FB630" s="62"/>
      <c r="FC630" s="62"/>
      <c r="FD630" s="62"/>
      <c r="FE630" s="62"/>
      <c r="FF630" s="62"/>
      <c r="FG630" s="62"/>
      <c r="FH630" s="62"/>
      <c r="FI630" s="62"/>
      <c r="FJ630" s="66"/>
    </row>
    <row r="631" spans="1:166" ht="24.2" customHeight="1">
      <c r="A631" s="68" t="s">
        <v>177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9"/>
      <c r="AK631" s="58"/>
      <c r="AL631" s="59"/>
      <c r="AM631" s="59"/>
      <c r="AN631" s="59"/>
      <c r="AO631" s="59"/>
      <c r="AP631" s="59"/>
      <c r="AQ631" s="59" t="s">
        <v>717</v>
      </c>
      <c r="AR631" s="59"/>
      <c r="AS631" s="59"/>
      <c r="AT631" s="59"/>
      <c r="AU631" s="59"/>
      <c r="AV631" s="59"/>
      <c r="AW631" s="59"/>
      <c r="AX631" s="59"/>
      <c r="AY631" s="59"/>
      <c r="AZ631" s="59"/>
      <c r="BA631" s="59"/>
      <c r="BB631" s="59"/>
      <c r="BC631" s="62">
        <v>37492</v>
      </c>
      <c r="BD631" s="62"/>
      <c r="BE631" s="62"/>
      <c r="BF631" s="62"/>
      <c r="BG631" s="62"/>
      <c r="BH631" s="62"/>
      <c r="BI631" s="62"/>
      <c r="BJ631" s="62"/>
      <c r="BK631" s="62"/>
      <c r="BL631" s="62"/>
      <c r="BM631" s="62"/>
      <c r="BN631" s="62"/>
      <c r="BO631" s="62"/>
      <c r="BP631" s="62"/>
      <c r="BQ631" s="62"/>
      <c r="BR631" s="62"/>
      <c r="BS631" s="62"/>
      <c r="BT631" s="62"/>
      <c r="BU631" s="62">
        <v>37492</v>
      </c>
      <c r="BV631" s="62"/>
      <c r="BW631" s="62"/>
      <c r="BX631" s="62"/>
      <c r="BY631" s="62"/>
      <c r="BZ631" s="62"/>
      <c r="CA631" s="62"/>
      <c r="CB631" s="62"/>
      <c r="CC631" s="62"/>
      <c r="CD631" s="62"/>
      <c r="CE631" s="62"/>
      <c r="CF631" s="62"/>
      <c r="CG631" s="62"/>
      <c r="CH631" s="62">
        <v>31293.57</v>
      </c>
      <c r="CI631" s="62"/>
      <c r="CJ631" s="62"/>
      <c r="CK631" s="62"/>
      <c r="CL631" s="62"/>
      <c r="CM631" s="62"/>
      <c r="CN631" s="62"/>
      <c r="CO631" s="62"/>
      <c r="CP631" s="62"/>
      <c r="CQ631" s="62"/>
      <c r="CR631" s="62"/>
      <c r="CS631" s="62"/>
      <c r="CT631" s="62"/>
      <c r="CU631" s="62"/>
      <c r="CV631" s="62"/>
      <c r="CW631" s="62"/>
      <c r="CX631" s="62"/>
      <c r="CY631" s="62"/>
      <c r="CZ631" s="62"/>
      <c r="DA631" s="62"/>
      <c r="DB631" s="62"/>
      <c r="DC631" s="62"/>
      <c r="DD631" s="62"/>
      <c r="DE631" s="62"/>
      <c r="DF631" s="62"/>
      <c r="DG631" s="62"/>
      <c r="DH631" s="62"/>
      <c r="DI631" s="62"/>
      <c r="DJ631" s="62"/>
      <c r="DK631" s="62"/>
      <c r="DL631" s="62"/>
      <c r="DM631" s="62"/>
      <c r="DN631" s="62"/>
      <c r="DO631" s="62"/>
      <c r="DP631" s="62"/>
      <c r="DQ631" s="62"/>
      <c r="DR631" s="62"/>
      <c r="DS631" s="62"/>
      <c r="DT631" s="62"/>
      <c r="DU631" s="62"/>
      <c r="DV631" s="62"/>
      <c r="DW631" s="62"/>
      <c r="DX631" s="62">
        <f t="shared" si="28"/>
        <v>31293.57</v>
      </c>
      <c r="DY631" s="62"/>
      <c r="DZ631" s="62"/>
      <c r="EA631" s="62"/>
      <c r="EB631" s="62"/>
      <c r="EC631" s="62"/>
      <c r="ED631" s="62"/>
      <c r="EE631" s="62"/>
      <c r="EF631" s="62"/>
      <c r="EG631" s="62"/>
      <c r="EH631" s="62"/>
      <c r="EI631" s="62"/>
      <c r="EJ631" s="62"/>
      <c r="EK631" s="62">
        <f t="shared" si="29"/>
        <v>6198.43</v>
      </c>
      <c r="EL631" s="62"/>
      <c r="EM631" s="62"/>
      <c r="EN631" s="62"/>
      <c r="EO631" s="62"/>
      <c r="EP631" s="62"/>
      <c r="EQ631" s="62"/>
      <c r="ER631" s="62"/>
      <c r="ES631" s="62"/>
      <c r="ET631" s="62"/>
      <c r="EU631" s="62"/>
      <c r="EV631" s="62"/>
      <c r="EW631" s="62"/>
      <c r="EX631" s="62">
        <f t="shared" si="30"/>
        <v>6198.43</v>
      </c>
      <c r="EY631" s="62"/>
      <c r="EZ631" s="62"/>
      <c r="FA631" s="62"/>
      <c r="FB631" s="62"/>
      <c r="FC631" s="62"/>
      <c r="FD631" s="62"/>
      <c r="FE631" s="62"/>
      <c r="FF631" s="62"/>
      <c r="FG631" s="62"/>
      <c r="FH631" s="62"/>
      <c r="FI631" s="62"/>
      <c r="FJ631" s="66"/>
    </row>
    <row r="632" spans="1:166" ht="12.75">
      <c r="A632" s="68" t="s">
        <v>183</v>
      </c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9"/>
      <c r="AK632" s="58"/>
      <c r="AL632" s="59"/>
      <c r="AM632" s="59"/>
      <c r="AN632" s="59"/>
      <c r="AO632" s="59"/>
      <c r="AP632" s="59"/>
      <c r="AQ632" s="59" t="s">
        <v>718</v>
      </c>
      <c r="AR632" s="59"/>
      <c r="AS632" s="59"/>
      <c r="AT632" s="59"/>
      <c r="AU632" s="59"/>
      <c r="AV632" s="59"/>
      <c r="AW632" s="59"/>
      <c r="AX632" s="59"/>
      <c r="AY632" s="59"/>
      <c r="AZ632" s="59"/>
      <c r="BA632" s="59"/>
      <c r="BB632" s="59"/>
      <c r="BC632" s="62">
        <v>8300</v>
      </c>
      <c r="BD632" s="62"/>
      <c r="BE632" s="62"/>
      <c r="BF632" s="62"/>
      <c r="BG632" s="62"/>
      <c r="BH632" s="62"/>
      <c r="BI632" s="62"/>
      <c r="BJ632" s="62"/>
      <c r="BK632" s="62"/>
      <c r="BL632" s="62"/>
      <c r="BM632" s="62"/>
      <c r="BN632" s="62"/>
      <c r="BO632" s="62"/>
      <c r="BP632" s="62"/>
      <c r="BQ632" s="62"/>
      <c r="BR632" s="62"/>
      <c r="BS632" s="62"/>
      <c r="BT632" s="62"/>
      <c r="BU632" s="62">
        <v>8300</v>
      </c>
      <c r="BV632" s="62"/>
      <c r="BW632" s="62"/>
      <c r="BX632" s="62"/>
      <c r="BY632" s="62"/>
      <c r="BZ632" s="62"/>
      <c r="CA632" s="62"/>
      <c r="CB632" s="62"/>
      <c r="CC632" s="62"/>
      <c r="CD632" s="62"/>
      <c r="CE632" s="62"/>
      <c r="CF632" s="62"/>
      <c r="CG632" s="62"/>
      <c r="CH632" s="62"/>
      <c r="CI632" s="62"/>
      <c r="CJ632" s="62"/>
      <c r="CK632" s="62"/>
      <c r="CL632" s="62"/>
      <c r="CM632" s="62"/>
      <c r="CN632" s="62"/>
      <c r="CO632" s="62"/>
      <c r="CP632" s="62"/>
      <c r="CQ632" s="62"/>
      <c r="CR632" s="62"/>
      <c r="CS632" s="62"/>
      <c r="CT632" s="62"/>
      <c r="CU632" s="62"/>
      <c r="CV632" s="62"/>
      <c r="CW632" s="62"/>
      <c r="CX632" s="62"/>
      <c r="CY632" s="62"/>
      <c r="CZ632" s="62"/>
      <c r="DA632" s="62"/>
      <c r="DB632" s="62"/>
      <c r="DC632" s="62"/>
      <c r="DD632" s="62"/>
      <c r="DE632" s="62"/>
      <c r="DF632" s="62"/>
      <c r="DG632" s="62"/>
      <c r="DH632" s="62"/>
      <c r="DI632" s="62"/>
      <c r="DJ632" s="62"/>
      <c r="DK632" s="62"/>
      <c r="DL632" s="62"/>
      <c r="DM632" s="62"/>
      <c r="DN632" s="62"/>
      <c r="DO632" s="62"/>
      <c r="DP632" s="62"/>
      <c r="DQ632" s="62"/>
      <c r="DR632" s="62"/>
      <c r="DS632" s="62"/>
      <c r="DT632" s="62"/>
      <c r="DU632" s="62"/>
      <c r="DV632" s="62"/>
      <c r="DW632" s="62"/>
      <c r="DX632" s="62">
        <f t="shared" si="28"/>
        <v>0</v>
      </c>
      <c r="DY632" s="62"/>
      <c r="DZ632" s="62"/>
      <c r="EA632" s="62"/>
      <c r="EB632" s="62"/>
      <c r="EC632" s="62"/>
      <c r="ED632" s="62"/>
      <c r="EE632" s="62"/>
      <c r="EF632" s="62"/>
      <c r="EG632" s="62"/>
      <c r="EH632" s="62"/>
      <c r="EI632" s="62"/>
      <c r="EJ632" s="62"/>
      <c r="EK632" s="62">
        <f t="shared" si="29"/>
        <v>8300</v>
      </c>
      <c r="EL632" s="62"/>
      <c r="EM632" s="62"/>
      <c r="EN632" s="62"/>
      <c r="EO632" s="62"/>
      <c r="EP632" s="62"/>
      <c r="EQ632" s="62"/>
      <c r="ER632" s="62"/>
      <c r="ES632" s="62"/>
      <c r="ET632" s="62"/>
      <c r="EU632" s="62"/>
      <c r="EV632" s="62"/>
      <c r="EW632" s="62"/>
      <c r="EX632" s="62">
        <f t="shared" si="30"/>
        <v>8300</v>
      </c>
      <c r="EY632" s="62"/>
      <c r="EZ632" s="62"/>
      <c r="FA632" s="62"/>
      <c r="FB632" s="62"/>
      <c r="FC632" s="62"/>
      <c r="FD632" s="62"/>
      <c r="FE632" s="62"/>
      <c r="FF632" s="62"/>
      <c r="FG632" s="62"/>
      <c r="FH632" s="62"/>
      <c r="FI632" s="62"/>
      <c r="FJ632" s="66"/>
    </row>
    <row r="633" spans="1:166" ht="12.75">
      <c r="A633" s="68" t="s">
        <v>183</v>
      </c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9"/>
      <c r="AK633" s="58"/>
      <c r="AL633" s="59"/>
      <c r="AM633" s="59"/>
      <c r="AN633" s="59"/>
      <c r="AO633" s="59"/>
      <c r="AP633" s="59"/>
      <c r="AQ633" s="59" t="s">
        <v>719</v>
      </c>
      <c r="AR633" s="59"/>
      <c r="AS633" s="59"/>
      <c r="AT633" s="59"/>
      <c r="AU633" s="59"/>
      <c r="AV633" s="59"/>
      <c r="AW633" s="59"/>
      <c r="AX633" s="59"/>
      <c r="AY633" s="59"/>
      <c r="AZ633" s="59"/>
      <c r="BA633" s="59"/>
      <c r="BB633" s="59"/>
      <c r="BC633" s="62">
        <v>82500</v>
      </c>
      <c r="BD633" s="62"/>
      <c r="BE633" s="62"/>
      <c r="BF633" s="62"/>
      <c r="BG633" s="62"/>
      <c r="BH633" s="62"/>
      <c r="BI633" s="62"/>
      <c r="BJ633" s="62"/>
      <c r="BK633" s="62"/>
      <c r="BL633" s="62"/>
      <c r="BM633" s="62"/>
      <c r="BN633" s="62"/>
      <c r="BO633" s="62"/>
      <c r="BP633" s="62"/>
      <c r="BQ633" s="62"/>
      <c r="BR633" s="62"/>
      <c r="BS633" s="62"/>
      <c r="BT633" s="62"/>
      <c r="BU633" s="62">
        <v>82500</v>
      </c>
      <c r="BV633" s="62"/>
      <c r="BW633" s="62"/>
      <c r="BX633" s="62"/>
      <c r="BY633" s="62"/>
      <c r="BZ633" s="62"/>
      <c r="CA633" s="62"/>
      <c r="CB633" s="62"/>
      <c r="CC633" s="62"/>
      <c r="CD633" s="62"/>
      <c r="CE633" s="62"/>
      <c r="CF633" s="62"/>
      <c r="CG633" s="62"/>
      <c r="CH633" s="62">
        <v>82500</v>
      </c>
      <c r="CI633" s="62"/>
      <c r="CJ633" s="62"/>
      <c r="CK633" s="62"/>
      <c r="CL633" s="62"/>
      <c r="CM633" s="62"/>
      <c r="CN633" s="62"/>
      <c r="CO633" s="62"/>
      <c r="CP633" s="62"/>
      <c r="CQ633" s="62"/>
      <c r="CR633" s="62"/>
      <c r="CS633" s="62"/>
      <c r="CT633" s="62"/>
      <c r="CU633" s="62"/>
      <c r="CV633" s="62"/>
      <c r="CW633" s="62"/>
      <c r="CX633" s="62"/>
      <c r="CY633" s="62"/>
      <c r="CZ633" s="62"/>
      <c r="DA633" s="62"/>
      <c r="DB633" s="62"/>
      <c r="DC633" s="62"/>
      <c r="DD633" s="62"/>
      <c r="DE633" s="62"/>
      <c r="DF633" s="62"/>
      <c r="DG633" s="62"/>
      <c r="DH633" s="62"/>
      <c r="DI633" s="62"/>
      <c r="DJ633" s="62"/>
      <c r="DK633" s="62"/>
      <c r="DL633" s="62"/>
      <c r="DM633" s="62"/>
      <c r="DN633" s="62"/>
      <c r="DO633" s="62"/>
      <c r="DP633" s="62"/>
      <c r="DQ633" s="62"/>
      <c r="DR633" s="62"/>
      <c r="DS633" s="62"/>
      <c r="DT633" s="62"/>
      <c r="DU633" s="62"/>
      <c r="DV633" s="62"/>
      <c r="DW633" s="62"/>
      <c r="DX633" s="62">
        <f t="shared" si="28"/>
        <v>82500</v>
      </c>
      <c r="DY633" s="62"/>
      <c r="DZ633" s="62"/>
      <c r="EA633" s="62"/>
      <c r="EB633" s="62"/>
      <c r="EC633" s="62"/>
      <c r="ED633" s="62"/>
      <c r="EE633" s="62"/>
      <c r="EF633" s="62"/>
      <c r="EG633" s="62"/>
      <c r="EH633" s="62"/>
      <c r="EI633" s="62"/>
      <c r="EJ633" s="62"/>
      <c r="EK633" s="62">
        <f t="shared" si="29"/>
        <v>0</v>
      </c>
      <c r="EL633" s="62"/>
      <c r="EM633" s="62"/>
      <c r="EN633" s="62"/>
      <c r="EO633" s="62"/>
      <c r="EP633" s="62"/>
      <c r="EQ633" s="62"/>
      <c r="ER633" s="62"/>
      <c r="ES633" s="62"/>
      <c r="ET633" s="62"/>
      <c r="EU633" s="62"/>
      <c r="EV633" s="62"/>
      <c r="EW633" s="62"/>
      <c r="EX633" s="62">
        <f t="shared" si="30"/>
        <v>0</v>
      </c>
      <c r="EY633" s="62"/>
      <c r="EZ633" s="62"/>
      <c r="FA633" s="62"/>
      <c r="FB633" s="62"/>
      <c r="FC633" s="62"/>
      <c r="FD633" s="62"/>
      <c r="FE633" s="62"/>
      <c r="FF633" s="62"/>
      <c r="FG633" s="62"/>
      <c r="FH633" s="62"/>
      <c r="FI633" s="62"/>
      <c r="FJ633" s="66"/>
    </row>
    <row r="634" spans="1:166" ht="12.75">
      <c r="A634" s="68" t="s">
        <v>183</v>
      </c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9"/>
      <c r="AK634" s="58"/>
      <c r="AL634" s="59"/>
      <c r="AM634" s="59"/>
      <c r="AN634" s="59"/>
      <c r="AO634" s="59"/>
      <c r="AP634" s="59"/>
      <c r="AQ634" s="59" t="s">
        <v>720</v>
      </c>
      <c r="AR634" s="59"/>
      <c r="AS634" s="59"/>
      <c r="AT634" s="59"/>
      <c r="AU634" s="59"/>
      <c r="AV634" s="59"/>
      <c r="AW634" s="59"/>
      <c r="AX634" s="59"/>
      <c r="AY634" s="59"/>
      <c r="AZ634" s="59"/>
      <c r="BA634" s="59"/>
      <c r="BB634" s="59"/>
      <c r="BC634" s="62">
        <v>16600</v>
      </c>
      <c r="BD634" s="62"/>
      <c r="BE634" s="62"/>
      <c r="BF634" s="62"/>
      <c r="BG634" s="62"/>
      <c r="BH634" s="62"/>
      <c r="BI634" s="62"/>
      <c r="BJ634" s="62"/>
      <c r="BK634" s="62"/>
      <c r="BL634" s="62"/>
      <c r="BM634" s="62"/>
      <c r="BN634" s="62"/>
      <c r="BO634" s="62"/>
      <c r="BP634" s="62"/>
      <c r="BQ634" s="62"/>
      <c r="BR634" s="62"/>
      <c r="BS634" s="62"/>
      <c r="BT634" s="62"/>
      <c r="BU634" s="62">
        <v>16600</v>
      </c>
      <c r="BV634" s="62"/>
      <c r="BW634" s="62"/>
      <c r="BX634" s="62"/>
      <c r="BY634" s="62"/>
      <c r="BZ634" s="62"/>
      <c r="CA634" s="62"/>
      <c r="CB634" s="62"/>
      <c r="CC634" s="62"/>
      <c r="CD634" s="62"/>
      <c r="CE634" s="62"/>
      <c r="CF634" s="62"/>
      <c r="CG634" s="62"/>
      <c r="CH634" s="62">
        <v>3000</v>
      </c>
      <c r="CI634" s="62"/>
      <c r="CJ634" s="62"/>
      <c r="CK634" s="62"/>
      <c r="CL634" s="62"/>
      <c r="CM634" s="62"/>
      <c r="CN634" s="62"/>
      <c r="CO634" s="62"/>
      <c r="CP634" s="62"/>
      <c r="CQ634" s="62"/>
      <c r="CR634" s="62"/>
      <c r="CS634" s="62"/>
      <c r="CT634" s="62"/>
      <c r="CU634" s="62"/>
      <c r="CV634" s="62"/>
      <c r="CW634" s="62"/>
      <c r="CX634" s="62"/>
      <c r="CY634" s="62"/>
      <c r="CZ634" s="62"/>
      <c r="DA634" s="62"/>
      <c r="DB634" s="62"/>
      <c r="DC634" s="62"/>
      <c r="DD634" s="62"/>
      <c r="DE634" s="62"/>
      <c r="DF634" s="62"/>
      <c r="DG634" s="62"/>
      <c r="DH634" s="62"/>
      <c r="DI634" s="62"/>
      <c r="DJ634" s="62"/>
      <c r="DK634" s="62"/>
      <c r="DL634" s="62"/>
      <c r="DM634" s="62"/>
      <c r="DN634" s="62"/>
      <c r="DO634" s="62"/>
      <c r="DP634" s="62"/>
      <c r="DQ634" s="62"/>
      <c r="DR634" s="62"/>
      <c r="DS634" s="62"/>
      <c r="DT634" s="62"/>
      <c r="DU634" s="62"/>
      <c r="DV634" s="62"/>
      <c r="DW634" s="62"/>
      <c r="DX634" s="62">
        <f t="shared" si="28"/>
        <v>3000</v>
      </c>
      <c r="DY634" s="62"/>
      <c r="DZ634" s="62"/>
      <c r="EA634" s="62"/>
      <c r="EB634" s="62"/>
      <c r="EC634" s="62"/>
      <c r="ED634" s="62"/>
      <c r="EE634" s="62"/>
      <c r="EF634" s="62"/>
      <c r="EG634" s="62"/>
      <c r="EH634" s="62"/>
      <c r="EI634" s="62"/>
      <c r="EJ634" s="62"/>
      <c r="EK634" s="62">
        <f t="shared" si="29"/>
        <v>13600</v>
      </c>
      <c r="EL634" s="62"/>
      <c r="EM634" s="62"/>
      <c r="EN634" s="62"/>
      <c r="EO634" s="62"/>
      <c r="EP634" s="62"/>
      <c r="EQ634" s="62"/>
      <c r="ER634" s="62"/>
      <c r="ES634" s="62"/>
      <c r="ET634" s="62"/>
      <c r="EU634" s="62"/>
      <c r="EV634" s="62"/>
      <c r="EW634" s="62"/>
      <c r="EX634" s="62">
        <f t="shared" si="30"/>
        <v>13600</v>
      </c>
      <c r="EY634" s="62"/>
      <c r="EZ634" s="62"/>
      <c r="FA634" s="62"/>
      <c r="FB634" s="62"/>
      <c r="FC634" s="62"/>
      <c r="FD634" s="62"/>
      <c r="FE634" s="62"/>
      <c r="FF634" s="62"/>
      <c r="FG634" s="62"/>
      <c r="FH634" s="62"/>
      <c r="FI634" s="62"/>
      <c r="FJ634" s="66"/>
    </row>
    <row r="635" spans="1:166" ht="12.75">
      <c r="A635" s="68" t="s">
        <v>183</v>
      </c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9"/>
      <c r="AK635" s="58"/>
      <c r="AL635" s="59"/>
      <c r="AM635" s="59"/>
      <c r="AN635" s="59"/>
      <c r="AO635" s="59"/>
      <c r="AP635" s="59"/>
      <c r="AQ635" s="59" t="s">
        <v>721</v>
      </c>
      <c r="AR635" s="59"/>
      <c r="AS635" s="59"/>
      <c r="AT635" s="59"/>
      <c r="AU635" s="59"/>
      <c r="AV635" s="59"/>
      <c r="AW635" s="59"/>
      <c r="AX635" s="59"/>
      <c r="AY635" s="59"/>
      <c r="AZ635" s="59"/>
      <c r="BA635" s="59"/>
      <c r="BB635" s="59"/>
      <c r="BC635" s="62">
        <v>6840</v>
      </c>
      <c r="BD635" s="62"/>
      <c r="BE635" s="62"/>
      <c r="BF635" s="62"/>
      <c r="BG635" s="62"/>
      <c r="BH635" s="62"/>
      <c r="BI635" s="62"/>
      <c r="BJ635" s="62"/>
      <c r="BK635" s="62"/>
      <c r="BL635" s="62"/>
      <c r="BM635" s="62"/>
      <c r="BN635" s="62"/>
      <c r="BO635" s="62"/>
      <c r="BP635" s="62"/>
      <c r="BQ635" s="62"/>
      <c r="BR635" s="62"/>
      <c r="BS635" s="62"/>
      <c r="BT635" s="62"/>
      <c r="BU635" s="62">
        <v>6840</v>
      </c>
      <c r="BV635" s="62"/>
      <c r="BW635" s="62"/>
      <c r="BX635" s="62"/>
      <c r="BY635" s="62"/>
      <c r="BZ635" s="62"/>
      <c r="CA635" s="62"/>
      <c r="CB635" s="62"/>
      <c r="CC635" s="62"/>
      <c r="CD635" s="62"/>
      <c r="CE635" s="62"/>
      <c r="CF635" s="62"/>
      <c r="CG635" s="62"/>
      <c r="CH635" s="62">
        <v>6840</v>
      </c>
      <c r="CI635" s="62"/>
      <c r="CJ635" s="62"/>
      <c r="CK635" s="62"/>
      <c r="CL635" s="62"/>
      <c r="CM635" s="62"/>
      <c r="CN635" s="62"/>
      <c r="CO635" s="62"/>
      <c r="CP635" s="62"/>
      <c r="CQ635" s="62"/>
      <c r="CR635" s="62"/>
      <c r="CS635" s="62"/>
      <c r="CT635" s="62"/>
      <c r="CU635" s="62"/>
      <c r="CV635" s="62"/>
      <c r="CW635" s="62"/>
      <c r="CX635" s="62"/>
      <c r="CY635" s="62"/>
      <c r="CZ635" s="62"/>
      <c r="DA635" s="62"/>
      <c r="DB635" s="62"/>
      <c r="DC635" s="62"/>
      <c r="DD635" s="62"/>
      <c r="DE635" s="62"/>
      <c r="DF635" s="62"/>
      <c r="DG635" s="62"/>
      <c r="DH635" s="62"/>
      <c r="DI635" s="62"/>
      <c r="DJ635" s="62"/>
      <c r="DK635" s="62"/>
      <c r="DL635" s="62"/>
      <c r="DM635" s="62"/>
      <c r="DN635" s="62"/>
      <c r="DO635" s="62"/>
      <c r="DP635" s="62"/>
      <c r="DQ635" s="62"/>
      <c r="DR635" s="62"/>
      <c r="DS635" s="62"/>
      <c r="DT635" s="62"/>
      <c r="DU635" s="62"/>
      <c r="DV635" s="62"/>
      <c r="DW635" s="62"/>
      <c r="DX635" s="62">
        <f t="shared" si="28"/>
        <v>6840</v>
      </c>
      <c r="DY635" s="62"/>
      <c r="DZ635" s="62"/>
      <c r="EA635" s="62"/>
      <c r="EB635" s="62"/>
      <c r="EC635" s="62"/>
      <c r="ED635" s="62"/>
      <c r="EE635" s="62"/>
      <c r="EF635" s="62"/>
      <c r="EG635" s="62"/>
      <c r="EH635" s="62"/>
      <c r="EI635" s="62"/>
      <c r="EJ635" s="62"/>
      <c r="EK635" s="62">
        <f t="shared" si="29"/>
        <v>0</v>
      </c>
      <c r="EL635" s="62"/>
      <c r="EM635" s="62"/>
      <c r="EN635" s="62"/>
      <c r="EO635" s="62"/>
      <c r="EP635" s="62"/>
      <c r="EQ635" s="62"/>
      <c r="ER635" s="62"/>
      <c r="ES635" s="62"/>
      <c r="ET635" s="62"/>
      <c r="EU635" s="62"/>
      <c r="EV635" s="62"/>
      <c r="EW635" s="62"/>
      <c r="EX635" s="62">
        <f t="shared" si="30"/>
        <v>0</v>
      </c>
      <c r="EY635" s="62"/>
      <c r="EZ635" s="62"/>
      <c r="FA635" s="62"/>
      <c r="FB635" s="62"/>
      <c r="FC635" s="62"/>
      <c r="FD635" s="62"/>
      <c r="FE635" s="62"/>
      <c r="FF635" s="62"/>
      <c r="FG635" s="62"/>
      <c r="FH635" s="62"/>
      <c r="FI635" s="62"/>
      <c r="FJ635" s="66"/>
    </row>
    <row r="636" spans="1:166" ht="12.75">
      <c r="A636" s="68" t="s">
        <v>183</v>
      </c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9"/>
      <c r="AK636" s="58"/>
      <c r="AL636" s="59"/>
      <c r="AM636" s="59"/>
      <c r="AN636" s="59"/>
      <c r="AO636" s="59"/>
      <c r="AP636" s="59"/>
      <c r="AQ636" s="59" t="s">
        <v>722</v>
      </c>
      <c r="AR636" s="59"/>
      <c r="AS636" s="59"/>
      <c r="AT636" s="59"/>
      <c r="AU636" s="59"/>
      <c r="AV636" s="59"/>
      <c r="AW636" s="59"/>
      <c r="AX636" s="59"/>
      <c r="AY636" s="59"/>
      <c r="AZ636" s="59"/>
      <c r="BA636" s="59"/>
      <c r="BB636" s="59"/>
      <c r="BC636" s="62">
        <v>360</v>
      </c>
      <c r="BD636" s="62"/>
      <c r="BE636" s="62"/>
      <c r="BF636" s="62"/>
      <c r="BG636" s="62"/>
      <c r="BH636" s="62"/>
      <c r="BI636" s="62"/>
      <c r="BJ636" s="62"/>
      <c r="BK636" s="62"/>
      <c r="BL636" s="62"/>
      <c r="BM636" s="62"/>
      <c r="BN636" s="62"/>
      <c r="BO636" s="62"/>
      <c r="BP636" s="62"/>
      <c r="BQ636" s="62"/>
      <c r="BR636" s="62"/>
      <c r="BS636" s="62"/>
      <c r="BT636" s="62"/>
      <c r="BU636" s="62">
        <v>360</v>
      </c>
      <c r="BV636" s="62"/>
      <c r="BW636" s="62"/>
      <c r="BX636" s="62"/>
      <c r="BY636" s="62"/>
      <c r="BZ636" s="62"/>
      <c r="CA636" s="62"/>
      <c r="CB636" s="62"/>
      <c r="CC636" s="62"/>
      <c r="CD636" s="62"/>
      <c r="CE636" s="62"/>
      <c r="CF636" s="62"/>
      <c r="CG636" s="62"/>
      <c r="CH636" s="62"/>
      <c r="CI636" s="62"/>
      <c r="CJ636" s="62"/>
      <c r="CK636" s="62"/>
      <c r="CL636" s="62"/>
      <c r="CM636" s="62"/>
      <c r="CN636" s="62"/>
      <c r="CO636" s="62"/>
      <c r="CP636" s="62"/>
      <c r="CQ636" s="62"/>
      <c r="CR636" s="62"/>
      <c r="CS636" s="62"/>
      <c r="CT636" s="62"/>
      <c r="CU636" s="62"/>
      <c r="CV636" s="62"/>
      <c r="CW636" s="62"/>
      <c r="CX636" s="62"/>
      <c r="CY636" s="62"/>
      <c r="CZ636" s="62"/>
      <c r="DA636" s="62"/>
      <c r="DB636" s="62"/>
      <c r="DC636" s="62"/>
      <c r="DD636" s="62"/>
      <c r="DE636" s="62"/>
      <c r="DF636" s="62"/>
      <c r="DG636" s="62"/>
      <c r="DH636" s="62"/>
      <c r="DI636" s="62"/>
      <c r="DJ636" s="62"/>
      <c r="DK636" s="62"/>
      <c r="DL636" s="62"/>
      <c r="DM636" s="62"/>
      <c r="DN636" s="62"/>
      <c r="DO636" s="62"/>
      <c r="DP636" s="62"/>
      <c r="DQ636" s="62"/>
      <c r="DR636" s="62"/>
      <c r="DS636" s="62"/>
      <c r="DT636" s="62"/>
      <c r="DU636" s="62"/>
      <c r="DV636" s="62"/>
      <c r="DW636" s="62"/>
      <c r="DX636" s="62">
        <f t="shared" si="28"/>
        <v>0</v>
      </c>
      <c r="DY636" s="62"/>
      <c r="DZ636" s="62"/>
      <c r="EA636" s="62"/>
      <c r="EB636" s="62"/>
      <c r="EC636" s="62"/>
      <c r="ED636" s="62"/>
      <c r="EE636" s="62"/>
      <c r="EF636" s="62"/>
      <c r="EG636" s="62"/>
      <c r="EH636" s="62"/>
      <c r="EI636" s="62"/>
      <c r="EJ636" s="62"/>
      <c r="EK636" s="62">
        <f t="shared" si="29"/>
        <v>360</v>
      </c>
      <c r="EL636" s="62"/>
      <c r="EM636" s="62"/>
      <c r="EN636" s="62"/>
      <c r="EO636" s="62"/>
      <c r="EP636" s="62"/>
      <c r="EQ636" s="62"/>
      <c r="ER636" s="62"/>
      <c r="ES636" s="62"/>
      <c r="ET636" s="62"/>
      <c r="EU636" s="62"/>
      <c r="EV636" s="62"/>
      <c r="EW636" s="62"/>
      <c r="EX636" s="62">
        <f t="shared" si="30"/>
        <v>360</v>
      </c>
      <c r="EY636" s="62"/>
      <c r="EZ636" s="62"/>
      <c r="FA636" s="62"/>
      <c r="FB636" s="62"/>
      <c r="FC636" s="62"/>
      <c r="FD636" s="62"/>
      <c r="FE636" s="62"/>
      <c r="FF636" s="62"/>
      <c r="FG636" s="62"/>
      <c r="FH636" s="62"/>
      <c r="FI636" s="62"/>
      <c r="FJ636" s="66"/>
    </row>
    <row r="637" spans="1:166" ht="12.75">
      <c r="A637" s="68" t="s">
        <v>192</v>
      </c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9"/>
      <c r="AK637" s="58"/>
      <c r="AL637" s="59"/>
      <c r="AM637" s="59"/>
      <c r="AN637" s="59"/>
      <c r="AO637" s="59"/>
      <c r="AP637" s="59"/>
      <c r="AQ637" s="59" t="s">
        <v>723</v>
      </c>
      <c r="AR637" s="59"/>
      <c r="AS637" s="59"/>
      <c r="AT637" s="59"/>
      <c r="AU637" s="59"/>
      <c r="AV637" s="59"/>
      <c r="AW637" s="59"/>
      <c r="AX637" s="59"/>
      <c r="AY637" s="59"/>
      <c r="AZ637" s="59"/>
      <c r="BA637" s="59"/>
      <c r="BB637" s="59"/>
      <c r="BC637" s="62">
        <v>7000</v>
      </c>
      <c r="BD637" s="62"/>
      <c r="BE637" s="62"/>
      <c r="BF637" s="62"/>
      <c r="BG637" s="62"/>
      <c r="BH637" s="62"/>
      <c r="BI637" s="62"/>
      <c r="BJ637" s="62"/>
      <c r="BK637" s="62"/>
      <c r="BL637" s="62"/>
      <c r="BM637" s="62"/>
      <c r="BN637" s="62"/>
      <c r="BO637" s="62"/>
      <c r="BP637" s="62"/>
      <c r="BQ637" s="62"/>
      <c r="BR637" s="62"/>
      <c r="BS637" s="62"/>
      <c r="BT637" s="62"/>
      <c r="BU637" s="62">
        <v>7000</v>
      </c>
      <c r="BV637" s="62"/>
      <c r="BW637" s="62"/>
      <c r="BX637" s="62"/>
      <c r="BY637" s="62"/>
      <c r="BZ637" s="62"/>
      <c r="CA637" s="62"/>
      <c r="CB637" s="62"/>
      <c r="CC637" s="62"/>
      <c r="CD637" s="62"/>
      <c r="CE637" s="62"/>
      <c r="CF637" s="62"/>
      <c r="CG637" s="62"/>
      <c r="CH637" s="62">
        <v>3361.74</v>
      </c>
      <c r="CI637" s="62"/>
      <c r="CJ637" s="62"/>
      <c r="CK637" s="62"/>
      <c r="CL637" s="62"/>
      <c r="CM637" s="62"/>
      <c r="CN637" s="62"/>
      <c r="CO637" s="62"/>
      <c r="CP637" s="62"/>
      <c r="CQ637" s="62"/>
      <c r="CR637" s="62"/>
      <c r="CS637" s="62"/>
      <c r="CT637" s="62"/>
      <c r="CU637" s="62"/>
      <c r="CV637" s="62"/>
      <c r="CW637" s="62"/>
      <c r="CX637" s="62"/>
      <c r="CY637" s="62"/>
      <c r="CZ637" s="62"/>
      <c r="DA637" s="62"/>
      <c r="DB637" s="62"/>
      <c r="DC637" s="62"/>
      <c r="DD637" s="62"/>
      <c r="DE637" s="62"/>
      <c r="DF637" s="62"/>
      <c r="DG637" s="62"/>
      <c r="DH637" s="62"/>
      <c r="DI637" s="62"/>
      <c r="DJ637" s="62"/>
      <c r="DK637" s="62"/>
      <c r="DL637" s="62"/>
      <c r="DM637" s="62"/>
      <c r="DN637" s="62"/>
      <c r="DO637" s="62"/>
      <c r="DP637" s="62"/>
      <c r="DQ637" s="62"/>
      <c r="DR637" s="62"/>
      <c r="DS637" s="62"/>
      <c r="DT637" s="62"/>
      <c r="DU637" s="62"/>
      <c r="DV637" s="62"/>
      <c r="DW637" s="62"/>
      <c r="DX637" s="62">
        <f t="shared" si="28"/>
        <v>3361.74</v>
      </c>
      <c r="DY637" s="62"/>
      <c r="DZ637" s="62"/>
      <c r="EA637" s="62"/>
      <c r="EB637" s="62"/>
      <c r="EC637" s="62"/>
      <c r="ED637" s="62"/>
      <c r="EE637" s="62"/>
      <c r="EF637" s="62"/>
      <c r="EG637" s="62"/>
      <c r="EH637" s="62"/>
      <c r="EI637" s="62"/>
      <c r="EJ637" s="62"/>
      <c r="EK637" s="62">
        <f t="shared" si="29"/>
        <v>3638.26</v>
      </c>
      <c r="EL637" s="62"/>
      <c r="EM637" s="62"/>
      <c r="EN637" s="62"/>
      <c r="EO637" s="62"/>
      <c r="EP637" s="62"/>
      <c r="EQ637" s="62"/>
      <c r="ER637" s="62"/>
      <c r="ES637" s="62"/>
      <c r="ET637" s="62"/>
      <c r="EU637" s="62"/>
      <c r="EV637" s="62"/>
      <c r="EW637" s="62"/>
      <c r="EX637" s="62">
        <f t="shared" si="30"/>
        <v>3638.26</v>
      </c>
      <c r="EY637" s="62"/>
      <c r="EZ637" s="62"/>
      <c r="FA637" s="62"/>
      <c r="FB637" s="62"/>
      <c r="FC637" s="62"/>
      <c r="FD637" s="62"/>
      <c r="FE637" s="62"/>
      <c r="FF637" s="62"/>
      <c r="FG637" s="62"/>
      <c r="FH637" s="62"/>
      <c r="FI637" s="62"/>
      <c r="FJ637" s="66"/>
    </row>
    <row r="638" spans="1:166" ht="24.2" customHeight="1">
      <c r="A638" s="68" t="s">
        <v>194</v>
      </c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9"/>
      <c r="AK638" s="58"/>
      <c r="AL638" s="59"/>
      <c r="AM638" s="59"/>
      <c r="AN638" s="59"/>
      <c r="AO638" s="59"/>
      <c r="AP638" s="59"/>
      <c r="AQ638" s="59" t="s">
        <v>724</v>
      </c>
      <c r="AR638" s="59"/>
      <c r="AS638" s="59"/>
      <c r="AT638" s="59"/>
      <c r="AU638" s="59"/>
      <c r="AV638" s="59"/>
      <c r="AW638" s="59"/>
      <c r="AX638" s="59"/>
      <c r="AY638" s="59"/>
      <c r="AZ638" s="59"/>
      <c r="BA638" s="59"/>
      <c r="BB638" s="59"/>
      <c r="BC638" s="62">
        <v>139500</v>
      </c>
      <c r="BD638" s="62"/>
      <c r="BE638" s="62"/>
      <c r="BF638" s="62"/>
      <c r="BG638" s="62"/>
      <c r="BH638" s="62"/>
      <c r="BI638" s="62"/>
      <c r="BJ638" s="62"/>
      <c r="BK638" s="62"/>
      <c r="BL638" s="62"/>
      <c r="BM638" s="62"/>
      <c r="BN638" s="62"/>
      <c r="BO638" s="62"/>
      <c r="BP638" s="62"/>
      <c r="BQ638" s="62"/>
      <c r="BR638" s="62"/>
      <c r="BS638" s="62"/>
      <c r="BT638" s="62"/>
      <c r="BU638" s="62">
        <v>139500</v>
      </c>
      <c r="BV638" s="62"/>
      <c r="BW638" s="62"/>
      <c r="BX638" s="62"/>
      <c r="BY638" s="62"/>
      <c r="BZ638" s="62"/>
      <c r="CA638" s="62"/>
      <c r="CB638" s="62"/>
      <c r="CC638" s="62"/>
      <c r="CD638" s="62"/>
      <c r="CE638" s="62"/>
      <c r="CF638" s="62"/>
      <c r="CG638" s="62"/>
      <c r="CH638" s="62">
        <v>119500</v>
      </c>
      <c r="CI638" s="62"/>
      <c r="CJ638" s="62"/>
      <c r="CK638" s="62"/>
      <c r="CL638" s="62"/>
      <c r="CM638" s="62"/>
      <c r="CN638" s="62"/>
      <c r="CO638" s="62"/>
      <c r="CP638" s="62"/>
      <c r="CQ638" s="62"/>
      <c r="CR638" s="62"/>
      <c r="CS638" s="62"/>
      <c r="CT638" s="62"/>
      <c r="CU638" s="62"/>
      <c r="CV638" s="62"/>
      <c r="CW638" s="62"/>
      <c r="CX638" s="62"/>
      <c r="CY638" s="62"/>
      <c r="CZ638" s="62"/>
      <c r="DA638" s="62"/>
      <c r="DB638" s="62"/>
      <c r="DC638" s="62"/>
      <c r="DD638" s="62"/>
      <c r="DE638" s="62"/>
      <c r="DF638" s="62"/>
      <c r="DG638" s="62"/>
      <c r="DH638" s="62"/>
      <c r="DI638" s="62"/>
      <c r="DJ638" s="62"/>
      <c r="DK638" s="62"/>
      <c r="DL638" s="62"/>
      <c r="DM638" s="62"/>
      <c r="DN638" s="62"/>
      <c r="DO638" s="62"/>
      <c r="DP638" s="62"/>
      <c r="DQ638" s="62"/>
      <c r="DR638" s="62"/>
      <c r="DS638" s="62"/>
      <c r="DT638" s="62"/>
      <c r="DU638" s="62"/>
      <c r="DV638" s="62"/>
      <c r="DW638" s="62"/>
      <c r="DX638" s="62">
        <f t="shared" si="28"/>
        <v>119500</v>
      </c>
      <c r="DY638" s="62"/>
      <c r="DZ638" s="62"/>
      <c r="EA638" s="62"/>
      <c r="EB638" s="62"/>
      <c r="EC638" s="62"/>
      <c r="ED638" s="62"/>
      <c r="EE638" s="62"/>
      <c r="EF638" s="62"/>
      <c r="EG638" s="62"/>
      <c r="EH638" s="62"/>
      <c r="EI638" s="62"/>
      <c r="EJ638" s="62"/>
      <c r="EK638" s="62">
        <f t="shared" si="29"/>
        <v>20000</v>
      </c>
      <c r="EL638" s="62"/>
      <c r="EM638" s="62"/>
      <c r="EN638" s="62"/>
      <c r="EO638" s="62"/>
      <c r="EP638" s="62"/>
      <c r="EQ638" s="62"/>
      <c r="ER638" s="62"/>
      <c r="ES638" s="62"/>
      <c r="ET638" s="62"/>
      <c r="EU638" s="62"/>
      <c r="EV638" s="62"/>
      <c r="EW638" s="62"/>
      <c r="EX638" s="62">
        <f t="shared" si="30"/>
        <v>20000</v>
      </c>
      <c r="EY638" s="62"/>
      <c r="EZ638" s="62"/>
      <c r="FA638" s="62"/>
      <c r="FB638" s="62"/>
      <c r="FC638" s="62"/>
      <c r="FD638" s="62"/>
      <c r="FE638" s="62"/>
      <c r="FF638" s="62"/>
      <c r="FG638" s="62"/>
      <c r="FH638" s="62"/>
      <c r="FI638" s="62"/>
      <c r="FJ638" s="66"/>
    </row>
    <row r="639" spans="1:166" ht="24.2" customHeight="1">
      <c r="A639" s="68" t="s">
        <v>197</v>
      </c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9"/>
      <c r="AK639" s="58"/>
      <c r="AL639" s="59"/>
      <c r="AM639" s="59"/>
      <c r="AN639" s="59"/>
      <c r="AO639" s="59"/>
      <c r="AP639" s="59"/>
      <c r="AQ639" s="59" t="s">
        <v>725</v>
      </c>
      <c r="AR639" s="59"/>
      <c r="AS639" s="59"/>
      <c r="AT639" s="59"/>
      <c r="AU639" s="59"/>
      <c r="AV639" s="59"/>
      <c r="AW639" s="59"/>
      <c r="AX639" s="59"/>
      <c r="AY639" s="59"/>
      <c r="AZ639" s="59"/>
      <c r="BA639" s="59"/>
      <c r="BB639" s="59"/>
      <c r="BC639" s="62">
        <v>17428</v>
      </c>
      <c r="BD639" s="62"/>
      <c r="BE639" s="62"/>
      <c r="BF639" s="62"/>
      <c r="BG639" s="62"/>
      <c r="BH639" s="62"/>
      <c r="BI639" s="62"/>
      <c r="BJ639" s="62"/>
      <c r="BK639" s="62"/>
      <c r="BL639" s="62"/>
      <c r="BM639" s="62"/>
      <c r="BN639" s="62"/>
      <c r="BO639" s="62"/>
      <c r="BP639" s="62"/>
      <c r="BQ639" s="62"/>
      <c r="BR639" s="62"/>
      <c r="BS639" s="62"/>
      <c r="BT639" s="62"/>
      <c r="BU639" s="62">
        <v>17428</v>
      </c>
      <c r="BV639" s="62"/>
      <c r="BW639" s="62"/>
      <c r="BX639" s="62"/>
      <c r="BY639" s="62"/>
      <c r="BZ639" s="62"/>
      <c r="CA639" s="62"/>
      <c r="CB639" s="62"/>
      <c r="CC639" s="62"/>
      <c r="CD639" s="62"/>
      <c r="CE639" s="62"/>
      <c r="CF639" s="62"/>
      <c r="CG639" s="62"/>
      <c r="CH639" s="62"/>
      <c r="CI639" s="62"/>
      <c r="CJ639" s="62"/>
      <c r="CK639" s="62"/>
      <c r="CL639" s="62"/>
      <c r="CM639" s="62"/>
      <c r="CN639" s="62"/>
      <c r="CO639" s="62"/>
      <c r="CP639" s="62"/>
      <c r="CQ639" s="62"/>
      <c r="CR639" s="62"/>
      <c r="CS639" s="62"/>
      <c r="CT639" s="62"/>
      <c r="CU639" s="62"/>
      <c r="CV639" s="62"/>
      <c r="CW639" s="62"/>
      <c r="CX639" s="62"/>
      <c r="CY639" s="62"/>
      <c r="CZ639" s="62"/>
      <c r="DA639" s="62"/>
      <c r="DB639" s="62"/>
      <c r="DC639" s="62"/>
      <c r="DD639" s="62"/>
      <c r="DE639" s="62"/>
      <c r="DF639" s="62"/>
      <c r="DG639" s="62"/>
      <c r="DH639" s="62"/>
      <c r="DI639" s="62"/>
      <c r="DJ639" s="62"/>
      <c r="DK639" s="62"/>
      <c r="DL639" s="62"/>
      <c r="DM639" s="62"/>
      <c r="DN639" s="62"/>
      <c r="DO639" s="62"/>
      <c r="DP639" s="62"/>
      <c r="DQ639" s="62"/>
      <c r="DR639" s="62"/>
      <c r="DS639" s="62"/>
      <c r="DT639" s="62"/>
      <c r="DU639" s="62"/>
      <c r="DV639" s="62"/>
      <c r="DW639" s="62"/>
      <c r="DX639" s="62">
        <f t="shared" si="28"/>
        <v>0</v>
      </c>
      <c r="DY639" s="62"/>
      <c r="DZ639" s="62"/>
      <c r="EA639" s="62"/>
      <c r="EB639" s="62"/>
      <c r="EC639" s="62"/>
      <c r="ED639" s="62"/>
      <c r="EE639" s="62"/>
      <c r="EF639" s="62"/>
      <c r="EG639" s="62"/>
      <c r="EH639" s="62"/>
      <c r="EI639" s="62"/>
      <c r="EJ639" s="62"/>
      <c r="EK639" s="62">
        <f t="shared" si="29"/>
        <v>17428</v>
      </c>
      <c r="EL639" s="62"/>
      <c r="EM639" s="62"/>
      <c r="EN639" s="62"/>
      <c r="EO639" s="62"/>
      <c r="EP639" s="62"/>
      <c r="EQ639" s="62"/>
      <c r="ER639" s="62"/>
      <c r="ES639" s="62"/>
      <c r="ET639" s="62"/>
      <c r="EU639" s="62"/>
      <c r="EV639" s="62"/>
      <c r="EW639" s="62"/>
      <c r="EX639" s="62">
        <f t="shared" si="30"/>
        <v>17428</v>
      </c>
      <c r="EY639" s="62"/>
      <c r="EZ639" s="62"/>
      <c r="FA639" s="62"/>
      <c r="FB639" s="62"/>
      <c r="FC639" s="62"/>
      <c r="FD639" s="62"/>
      <c r="FE639" s="62"/>
      <c r="FF639" s="62"/>
      <c r="FG639" s="62"/>
      <c r="FH639" s="62"/>
      <c r="FI639" s="62"/>
      <c r="FJ639" s="66"/>
    </row>
    <row r="640" spans="1:166" ht="24.2" customHeight="1">
      <c r="A640" s="68" t="s">
        <v>197</v>
      </c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9"/>
      <c r="AK640" s="58"/>
      <c r="AL640" s="59"/>
      <c r="AM640" s="59"/>
      <c r="AN640" s="59"/>
      <c r="AO640" s="59"/>
      <c r="AP640" s="59"/>
      <c r="AQ640" s="59" t="s">
        <v>726</v>
      </c>
      <c r="AR640" s="59"/>
      <c r="AS640" s="59"/>
      <c r="AT640" s="59"/>
      <c r="AU640" s="59"/>
      <c r="AV640" s="59"/>
      <c r="AW640" s="59"/>
      <c r="AX640" s="59"/>
      <c r="AY640" s="59"/>
      <c r="AZ640" s="59"/>
      <c r="BA640" s="59"/>
      <c r="BB640" s="59"/>
      <c r="BC640" s="62">
        <v>35245</v>
      </c>
      <c r="BD640" s="62"/>
      <c r="BE640" s="62"/>
      <c r="BF640" s="62"/>
      <c r="BG640" s="62"/>
      <c r="BH640" s="62"/>
      <c r="BI640" s="62"/>
      <c r="BJ640" s="62"/>
      <c r="BK640" s="62"/>
      <c r="BL640" s="62"/>
      <c r="BM640" s="62"/>
      <c r="BN640" s="62"/>
      <c r="BO640" s="62"/>
      <c r="BP640" s="62"/>
      <c r="BQ640" s="62"/>
      <c r="BR640" s="62"/>
      <c r="BS640" s="62"/>
      <c r="BT640" s="62"/>
      <c r="BU640" s="62">
        <v>35245</v>
      </c>
      <c r="BV640" s="62"/>
      <c r="BW640" s="62"/>
      <c r="BX640" s="62"/>
      <c r="BY640" s="62"/>
      <c r="BZ640" s="62"/>
      <c r="CA640" s="62"/>
      <c r="CB640" s="62"/>
      <c r="CC640" s="62"/>
      <c r="CD640" s="62"/>
      <c r="CE640" s="62"/>
      <c r="CF640" s="62"/>
      <c r="CG640" s="62"/>
      <c r="CH640" s="62">
        <v>25245</v>
      </c>
      <c r="CI640" s="62"/>
      <c r="CJ640" s="62"/>
      <c r="CK640" s="62"/>
      <c r="CL640" s="62"/>
      <c r="CM640" s="62"/>
      <c r="CN640" s="62"/>
      <c r="CO640" s="62"/>
      <c r="CP640" s="62"/>
      <c r="CQ640" s="62"/>
      <c r="CR640" s="62"/>
      <c r="CS640" s="62"/>
      <c r="CT640" s="62"/>
      <c r="CU640" s="62"/>
      <c r="CV640" s="62"/>
      <c r="CW640" s="62"/>
      <c r="CX640" s="62"/>
      <c r="CY640" s="62"/>
      <c r="CZ640" s="62"/>
      <c r="DA640" s="62"/>
      <c r="DB640" s="62"/>
      <c r="DC640" s="62"/>
      <c r="DD640" s="62"/>
      <c r="DE640" s="62"/>
      <c r="DF640" s="62"/>
      <c r="DG640" s="62"/>
      <c r="DH640" s="62"/>
      <c r="DI640" s="62"/>
      <c r="DJ640" s="62"/>
      <c r="DK640" s="62"/>
      <c r="DL640" s="62"/>
      <c r="DM640" s="62"/>
      <c r="DN640" s="62"/>
      <c r="DO640" s="62"/>
      <c r="DP640" s="62"/>
      <c r="DQ640" s="62"/>
      <c r="DR640" s="62"/>
      <c r="DS640" s="62"/>
      <c r="DT640" s="62"/>
      <c r="DU640" s="62"/>
      <c r="DV640" s="62"/>
      <c r="DW640" s="62"/>
      <c r="DX640" s="62">
        <f t="shared" si="28"/>
        <v>25245</v>
      </c>
      <c r="DY640" s="62"/>
      <c r="DZ640" s="62"/>
      <c r="EA640" s="62"/>
      <c r="EB640" s="62"/>
      <c r="EC640" s="62"/>
      <c r="ED640" s="62"/>
      <c r="EE640" s="62"/>
      <c r="EF640" s="62"/>
      <c r="EG640" s="62"/>
      <c r="EH640" s="62"/>
      <c r="EI640" s="62"/>
      <c r="EJ640" s="62"/>
      <c r="EK640" s="62">
        <f t="shared" si="29"/>
        <v>10000</v>
      </c>
      <c r="EL640" s="62"/>
      <c r="EM640" s="62"/>
      <c r="EN640" s="62"/>
      <c r="EO640" s="62"/>
      <c r="EP640" s="62"/>
      <c r="EQ640" s="62"/>
      <c r="ER640" s="62"/>
      <c r="ES640" s="62"/>
      <c r="ET640" s="62"/>
      <c r="EU640" s="62"/>
      <c r="EV640" s="62"/>
      <c r="EW640" s="62"/>
      <c r="EX640" s="62">
        <f t="shared" si="30"/>
        <v>10000</v>
      </c>
      <c r="EY640" s="62"/>
      <c r="EZ640" s="62"/>
      <c r="FA640" s="62"/>
      <c r="FB640" s="62"/>
      <c r="FC640" s="62"/>
      <c r="FD640" s="62"/>
      <c r="FE640" s="62"/>
      <c r="FF640" s="62"/>
      <c r="FG640" s="62"/>
      <c r="FH640" s="62"/>
      <c r="FI640" s="62"/>
      <c r="FJ640" s="66"/>
    </row>
    <row r="641" spans="1:166" ht="24.2" customHeight="1">
      <c r="A641" s="68" t="s">
        <v>197</v>
      </c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9"/>
      <c r="AK641" s="58"/>
      <c r="AL641" s="59"/>
      <c r="AM641" s="59"/>
      <c r="AN641" s="59"/>
      <c r="AO641" s="59"/>
      <c r="AP641" s="59"/>
      <c r="AQ641" s="59" t="s">
        <v>727</v>
      </c>
      <c r="AR641" s="59"/>
      <c r="AS641" s="59"/>
      <c r="AT641" s="59"/>
      <c r="AU641" s="59"/>
      <c r="AV641" s="59"/>
      <c r="AW641" s="59"/>
      <c r="AX641" s="59"/>
      <c r="AY641" s="59"/>
      <c r="AZ641" s="59"/>
      <c r="BA641" s="59"/>
      <c r="BB641" s="59"/>
      <c r="BC641" s="62">
        <v>40000</v>
      </c>
      <c r="BD641" s="62"/>
      <c r="BE641" s="62"/>
      <c r="BF641" s="62"/>
      <c r="BG641" s="62"/>
      <c r="BH641" s="62"/>
      <c r="BI641" s="62"/>
      <c r="BJ641" s="62"/>
      <c r="BK641" s="62"/>
      <c r="BL641" s="62"/>
      <c r="BM641" s="62"/>
      <c r="BN641" s="62"/>
      <c r="BO641" s="62"/>
      <c r="BP641" s="62"/>
      <c r="BQ641" s="62"/>
      <c r="BR641" s="62"/>
      <c r="BS641" s="62"/>
      <c r="BT641" s="62"/>
      <c r="BU641" s="62">
        <v>40000</v>
      </c>
      <c r="BV641" s="62"/>
      <c r="BW641" s="62"/>
      <c r="BX641" s="62"/>
      <c r="BY641" s="62"/>
      <c r="BZ641" s="62"/>
      <c r="CA641" s="62"/>
      <c r="CB641" s="62"/>
      <c r="CC641" s="62"/>
      <c r="CD641" s="62"/>
      <c r="CE641" s="62"/>
      <c r="CF641" s="62"/>
      <c r="CG641" s="62"/>
      <c r="CH641" s="62">
        <v>40000</v>
      </c>
      <c r="CI641" s="62"/>
      <c r="CJ641" s="62"/>
      <c r="CK641" s="62"/>
      <c r="CL641" s="62"/>
      <c r="CM641" s="62"/>
      <c r="CN641" s="62"/>
      <c r="CO641" s="62"/>
      <c r="CP641" s="62"/>
      <c r="CQ641" s="62"/>
      <c r="CR641" s="62"/>
      <c r="CS641" s="62"/>
      <c r="CT641" s="62"/>
      <c r="CU641" s="62"/>
      <c r="CV641" s="62"/>
      <c r="CW641" s="62"/>
      <c r="CX641" s="62"/>
      <c r="CY641" s="62"/>
      <c r="CZ641" s="62"/>
      <c r="DA641" s="62"/>
      <c r="DB641" s="62"/>
      <c r="DC641" s="62"/>
      <c r="DD641" s="62"/>
      <c r="DE641" s="62"/>
      <c r="DF641" s="62"/>
      <c r="DG641" s="62"/>
      <c r="DH641" s="62"/>
      <c r="DI641" s="62"/>
      <c r="DJ641" s="62"/>
      <c r="DK641" s="62"/>
      <c r="DL641" s="62"/>
      <c r="DM641" s="62"/>
      <c r="DN641" s="62"/>
      <c r="DO641" s="62"/>
      <c r="DP641" s="62"/>
      <c r="DQ641" s="62"/>
      <c r="DR641" s="62"/>
      <c r="DS641" s="62"/>
      <c r="DT641" s="62"/>
      <c r="DU641" s="62"/>
      <c r="DV641" s="62"/>
      <c r="DW641" s="62"/>
      <c r="DX641" s="62">
        <f t="shared" si="28"/>
        <v>40000</v>
      </c>
      <c r="DY641" s="62"/>
      <c r="DZ641" s="62"/>
      <c r="EA641" s="62"/>
      <c r="EB641" s="62"/>
      <c r="EC641" s="62"/>
      <c r="ED641" s="62"/>
      <c r="EE641" s="62"/>
      <c r="EF641" s="62"/>
      <c r="EG641" s="62"/>
      <c r="EH641" s="62"/>
      <c r="EI641" s="62"/>
      <c r="EJ641" s="62"/>
      <c r="EK641" s="62">
        <f t="shared" si="29"/>
        <v>0</v>
      </c>
      <c r="EL641" s="62"/>
      <c r="EM641" s="62"/>
      <c r="EN641" s="62"/>
      <c r="EO641" s="62"/>
      <c r="EP641" s="62"/>
      <c r="EQ641" s="62"/>
      <c r="ER641" s="62"/>
      <c r="ES641" s="62"/>
      <c r="ET641" s="62"/>
      <c r="EU641" s="62"/>
      <c r="EV641" s="62"/>
      <c r="EW641" s="62"/>
      <c r="EX641" s="62">
        <f t="shared" si="30"/>
        <v>0</v>
      </c>
      <c r="EY641" s="62"/>
      <c r="EZ641" s="62"/>
      <c r="FA641" s="62"/>
      <c r="FB641" s="62"/>
      <c r="FC641" s="62"/>
      <c r="FD641" s="62"/>
      <c r="FE641" s="62"/>
      <c r="FF641" s="62"/>
      <c r="FG641" s="62"/>
      <c r="FH641" s="62"/>
      <c r="FI641" s="62"/>
      <c r="FJ641" s="66"/>
    </row>
    <row r="642" spans="1:166" ht="12.75">
      <c r="A642" s="68" t="s">
        <v>245</v>
      </c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9"/>
      <c r="AK642" s="58"/>
      <c r="AL642" s="59"/>
      <c r="AM642" s="59"/>
      <c r="AN642" s="59"/>
      <c r="AO642" s="59"/>
      <c r="AP642" s="59"/>
      <c r="AQ642" s="59" t="s">
        <v>728</v>
      </c>
      <c r="AR642" s="59"/>
      <c r="AS642" s="59"/>
      <c r="AT642" s="59"/>
      <c r="AU642" s="59"/>
      <c r="AV642" s="59"/>
      <c r="AW642" s="59"/>
      <c r="AX642" s="59"/>
      <c r="AY642" s="59"/>
      <c r="AZ642" s="59"/>
      <c r="BA642" s="59"/>
      <c r="BB642" s="59"/>
      <c r="BC642" s="62">
        <v>4235</v>
      </c>
      <c r="BD642" s="62"/>
      <c r="BE642" s="62"/>
      <c r="BF642" s="62"/>
      <c r="BG642" s="62"/>
      <c r="BH642" s="62"/>
      <c r="BI642" s="62"/>
      <c r="BJ642" s="62"/>
      <c r="BK642" s="62"/>
      <c r="BL642" s="62"/>
      <c r="BM642" s="62"/>
      <c r="BN642" s="62"/>
      <c r="BO642" s="62"/>
      <c r="BP642" s="62"/>
      <c r="BQ642" s="62"/>
      <c r="BR642" s="62"/>
      <c r="BS642" s="62"/>
      <c r="BT642" s="62"/>
      <c r="BU642" s="62">
        <v>4235</v>
      </c>
      <c r="BV642" s="62"/>
      <c r="BW642" s="62"/>
      <c r="BX642" s="62"/>
      <c r="BY642" s="62"/>
      <c r="BZ642" s="62"/>
      <c r="CA642" s="62"/>
      <c r="CB642" s="62"/>
      <c r="CC642" s="62"/>
      <c r="CD642" s="62"/>
      <c r="CE642" s="62"/>
      <c r="CF642" s="62"/>
      <c r="CG642" s="62"/>
      <c r="CH642" s="62">
        <v>3162</v>
      </c>
      <c r="CI642" s="62"/>
      <c r="CJ642" s="62"/>
      <c r="CK642" s="62"/>
      <c r="CL642" s="62"/>
      <c r="CM642" s="62"/>
      <c r="CN642" s="62"/>
      <c r="CO642" s="62"/>
      <c r="CP642" s="62"/>
      <c r="CQ642" s="62"/>
      <c r="CR642" s="62"/>
      <c r="CS642" s="62"/>
      <c r="CT642" s="62"/>
      <c r="CU642" s="62"/>
      <c r="CV642" s="62"/>
      <c r="CW642" s="62"/>
      <c r="CX642" s="62"/>
      <c r="CY642" s="62"/>
      <c r="CZ642" s="62"/>
      <c r="DA642" s="62"/>
      <c r="DB642" s="62"/>
      <c r="DC642" s="62"/>
      <c r="DD642" s="62"/>
      <c r="DE642" s="62"/>
      <c r="DF642" s="62"/>
      <c r="DG642" s="62"/>
      <c r="DH642" s="62"/>
      <c r="DI642" s="62"/>
      <c r="DJ642" s="62"/>
      <c r="DK642" s="62"/>
      <c r="DL642" s="62"/>
      <c r="DM642" s="62"/>
      <c r="DN642" s="62"/>
      <c r="DO642" s="62"/>
      <c r="DP642" s="62"/>
      <c r="DQ642" s="62"/>
      <c r="DR642" s="62"/>
      <c r="DS642" s="62"/>
      <c r="DT642" s="62"/>
      <c r="DU642" s="62"/>
      <c r="DV642" s="62"/>
      <c r="DW642" s="62"/>
      <c r="DX642" s="62">
        <f t="shared" si="28"/>
        <v>3162</v>
      </c>
      <c r="DY642" s="62"/>
      <c r="DZ642" s="62"/>
      <c r="EA642" s="62"/>
      <c r="EB642" s="62"/>
      <c r="EC642" s="62"/>
      <c r="ED642" s="62"/>
      <c r="EE642" s="62"/>
      <c r="EF642" s="62"/>
      <c r="EG642" s="62"/>
      <c r="EH642" s="62"/>
      <c r="EI642" s="62"/>
      <c r="EJ642" s="62"/>
      <c r="EK642" s="62">
        <f t="shared" si="29"/>
        <v>1073</v>
      </c>
      <c r="EL642" s="62"/>
      <c r="EM642" s="62"/>
      <c r="EN642" s="62"/>
      <c r="EO642" s="62"/>
      <c r="EP642" s="62"/>
      <c r="EQ642" s="62"/>
      <c r="ER642" s="62"/>
      <c r="ES642" s="62"/>
      <c r="ET642" s="62"/>
      <c r="EU642" s="62"/>
      <c r="EV642" s="62"/>
      <c r="EW642" s="62"/>
      <c r="EX642" s="62">
        <f t="shared" si="30"/>
        <v>1073</v>
      </c>
      <c r="EY642" s="62"/>
      <c r="EZ642" s="62"/>
      <c r="FA642" s="62"/>
      <c r="FB642" s="62"/>
      <c r="FC642" s="62"/>
      <c r="FD642" s="62"/>
      <c r="FE642" s="62"/>
      <c r="FF642" s="62"/>
      <c r="FG642" s="62"/>
      <c r="FH642" s="62"/>
      <c r="FI642" s="62"/>
      <c r="FJ642" s="66"/>
    </row>
    <row r="643" spans="1:166" ht="24.2" customHeight="1">
      <c r="A643" s="68" t="s">
        <v>177</v>
      </c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9"/>
      <c r="AK643" s="58"/>
      <c r="AL643" s="59"/>
      <c r="AM643" s="59"/>
      <c r="AN643" s="59"/>
      <c r="AO643" s="59"/>
      <c r="AP643" s="59"/>
      <c r="AQ643" s="59" t="s">
        <v>729</v>
      </c>
      <c r="AR643" s="59"/>
      <c r="AS643" s="59"/>
      <c r="AT643" s="59"/>
      <c r="AU643" s="59"/>
      <c r="AV643" s="59"/>
      <c r="AW643" s="59"/>
      <c r="AX643" s="59"/>
      <c r="AY643" s="59"/>
      <c r="AZ643" s="59"/>
      <c r="BA643" s="59"/>
      <c r="BB643" s="59"/>
      <c r="BC643" s="62">
        <v>254400</v>
      </c>
      <c r="BD643" s="62"/>
      <c r="BE643" s="62"/>
      <c r="BF643" s="62"/>
      <c r="BG643" s="62"/>
      <c r="BH643" s="62"/>
      <c r="BI643" s="62"/>
      <c r="BJ643" s="62"/>
      <c r="BK643" s="62"/>
      <c r="BL643" s="62"/>
      <c r="BM643" s="62"/>
      <c r="BN643" s="62"/>
      <c r="BO643" s="62"/>
      <c r="BP643" s="62"/>
      <c r="BQ643" s="62"/>
      <c r="BR643" s="62"/>
      <c r="BS643" s="62"/>
      <c r="BT643" s="62"/>
      <c r="BU643" s="62">
        <v>254400</v>
      </c>
      <c r="BV643" s="62"/>
      <c r="BW643" s="62"/>
      <c r="BX643" s="62"/>
      <c r="BY643" s="62"/>
      <c r="BZ643" s="62"/>
      <c r="CA643" s="62"/>
      <c r="CB643" s="62"/>
      <c r="CC643" s="62"/>
      <c r="CD643" s="62"/>
      <c r="CE643" s="62"/>
      <c r="CF643" s="62"/>
      <c r="CG643" s="62"/>
      <c r="CH643" s="62">
        <v>183719</v>
      </c>
      <c r="CI643" s="62"/>
      <c r="CJ643" s="62"/>
      <c r="CK643" s="62"/>
      <c r="CL643" s="62"/>
      <c r="CM643" s="62"/>
      <c r="CN643" s="62"/>
      <c r="CO643" s="62"/>
      <c r="CP643" s="62"/>
      <c r="CQ643" s="62"/>
      <c r="CR643" s="62"/>
      <c r="CS643" s="62"/>
      <c r="CT643" s="62"/>
      <c r="CU643" s="62"/>
      <c r="CV643" s="62"/>
      <c r="CW643" s="62"/>
      <c r="CX643" s="62"/>
      <c r="CY643" s="62"/>
      <c r="CZ643" s="62"/>
      <c r="DA643" s="62"/>
      <c r="DB643" s="62"/>
      <c r="DC643" s="62"/>
      <c r="DD643" s="62"/>
      <c r="DE643" s="62"/>
      <c r="DF643" s="62"/>
      <c r="DG643" s="62"/>
      <c r="DH643" s="62"/>
      <c r="DI643" s="62"/>
      <c r="DJ643" s="62"/>
      <c r="DK643" s="62"/>
      <c r="DL643" s="62"/>
      <c r="DM643" s="62"/>
      <c r="DN643" s="62"/>
      <c r="DO643" s="62"/>
      <c r="DP643" s="62"/>
      <c r="DQ643" s="62"/>
      <c r="DR643" s="62"/>
      <c r="DS643" s="62"/>
      <c r="DT643" s="62"/>
      <c r="DU643" s="62"/>
      <c r="DV643" s="62"/>
      <c r="DW643" s="62"/>
      <c r="DX643" s="62">
        <f t="shared" si="28"/>
        <v>183719</v>
      </c>
      <c r="DY643" s="62"/>
      <c r="DZ643" s="62"/>
      <c r="EA643" s="62"/>
      <c r="EB643" s="62"/>
      <c r="EC643" s="62"/>
      <c r="ED643" s="62"/>
      <c r="EE643" s="62"/>
      <c r="EF643" s="62"/>
      <c r="EG643" s="62"/>
      <c r="EH643" s="62"/>
      <c r="EI643" s="62"/>
      <c r="EJ643" s="62"/>
      <c r="EK643" s="62">
        <f t="shared" si="29"/>
        <v>70681</v>
      </c>
      <c r="EL643" s="62"/>
      <c r="EM643" s="62"/>
      <c r="EN643" s="62"/>
      <c r="EO643" s="62"/>
      <c r="EP643" s="62"/>
      <c r="EQ643" s="62"/>
      <c r="ER643" s="62"/>
      <c r="ES643" s="62"/>
      <c r="ET643" s="62"/>
      <c r="EU643" s="62"/>
      <c r="EV643" s="62"/>
      <c r="EW643" s="62"/>
      <c r="EX643" s="62">
        <f t="shared" si="30"/>
        <v>70681</v>
      </c>
      <c r="EY643" s="62"/>
      <c r="EZ643" s="62"/>
      <c r="FA643" s="62"/>
      <c r="FB643" s="62"/>
      <c r="FC643" s="62"/>
      <c r="FD643" s="62"/>
      <c r="FE643" s="62"/>
      <c r="FF643" s="62"/>
      <c r="FG643" s="62"/>
      <c r="FH643" s="62"/>
      <c r="FI643" s="62"/>
      <c r="FJ643" s="66"/>
    </row>
    <row r="644" spans="1:166" ht="24.2" customHeight="1">
      <c r="A644" s="68" t="s">
        <v>730</v>
      </c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9"/>
      <c r="AK644" s="58"/>
      <c r="AL644" s="59"/>
      <c r="AM644" s="59"/>
      <c r="AN644" s="59"/>
      <c r="AO644" s="59"/>
      <c r="AP644" s="59"/>
      <c r="AQ644" s="59" t="s">
        <v>731</v>
      </c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59"/>
      <c r="BC644" s="62">
        <v>880500</v>
      </c>
      <c r="BD644" s="62"/>
      <c r="BE644" s="62"/>
      <c r="BF644" s="62"/>
      <c r="BG644" s="62"/>
      <c r="BH644" s="62"/>
      <c r="BI644" s="62"/>
      <c r="BJ644" s="62"/>
      <c r="BK644" s="62"/>
      <c r="BL644" s="62"/>
      <c r="BM644" s="62"/>
      <c r="BN644" s="62"/>
      <c r="BO644" s="62"/>
      <c r="BP644" s="62"/>
      <c r="BQ644" s="62"/>
      <c r="BR644" s="62"/>
      <c r="BS644" s="62"/>
      <c r="BT644" s="62"/>
      <c r="BU644" s="62">
        <v>880500</v>
      </c>
      <c r="BV644" s="62"/>
      <c r="BW644" s="62"/>
      <c r="BX644" s="62"/>
      <c r="BY644" s="62"/>
      <c r="BZ644" s="62"/>
      <c r="CA644" s="62"/>
      <c r="CB644" s="62"/>
      <c r="CC644" s="62"/>
      <c r="CD644" s="62"/>
      <c r="CE644" s="62"/>
      <c r="CF644" s="62"/>
      <c r="CG644" s="62"/>
      <c r="CH644" s="62"/>
      <c r="CI644" s="62"/>
      <c r="CJ644" s="62"/>
      <c r="CK644" s="62"/>
      <c r="CL644" s="62"/>
      <c r="CM644" s="62"/>
      <c r="CN644" s="62"/>
      <c r="CO644" s="62"/>
      <c r="CP644" s="62"/>
      <c r="CQ644" s="62"/>
      <c r="CR644" s="62"/>
      <c r="CS644" s="62"/>
      <c r="CT644" s="62"/>
      <c r="CU644" s="62"/>
      <c r="CV644" s="62"/>
      <c r="CW644" s="62"/>
      <c r="CX644" s="62"/>
      <c r="CY644" s="62"/>
      <c r="CZ644" s="62"/>
      <c r="DA644" s="62"/>
      <c r="DB644" s="62"/>
      <c r="DC644" s="62"/>
      <c r="DD644" s="62"/>
      <c r="DE644" s="62"/>
      <c r="DF644" s="62"/>
      <c r="DG644" s="62"/>
      <c r="DH644" s="62"/>
      <c r="DI644" s="62"/>
      <c r="DJ644" s="62"/>
      <c r="DK644" s="62"/>
      <c r="DL644" s="62"/>
      <c r="DM644" s="62"/>
      <c r="DN644" s="62"/>
      <c r="DO644" s="62"/>
      <c r="DP644" s="62"/>
      <c r="DQ644" s="62"/>
      <c r="DR644" s="62"/>
      <c r="DS644" s="62"/>
      <c r="DT644" s="62"/>
      <c r="DU644" s="62"/>
      <c r="DV644" s="62"/>
      <c r="DW644" s="62"/>
      <c r="DX644" s="62">
        <f t="shared" si="28"/>
        <v>0</v>
      </c>
      <c r="DY644" s="62"/>
      <c r="DZ644" s="62"/>
      <c r="EA644" s="62"/>
      <c r="EB644" s="62"/>
      <c r="EC644" s="62"/>
      <c r="ED644" s="62"/>
      <c r="EE644" s="62"/>
      <c r="EF644" s="62"/>
      <c r="EG644" s="62"/>
      <c r="EH644" s="62"/>
      <c r="EI644" s="62"/>
      <c r="EJ644" s="62"/>
      <c r="EK644" s="62">
        <f t="shared" si="29"/>
        <v>880500</v>
      </c>
      <c r="EL644" s="62"/>
      <c r="EM644" s="62"/>
      <c r="EN644" s="62"/>
      <c r="EO644" s="62"/>
      <c r="EP644" s="62"/>
      <c r="EQ644" s="62"/>
      <c r="ER644" s="62"/>
      <c r="ES644" s="62"/>
      <c r="ET644" s="62"/>
      <c r="EU644" s="62"/>
      <c r="EV644" s="62"/>
      <c r="EW644" s="62"/>
      <c r="EX644" s="62">
        <f t="shared" si="30"/>
        <v>880500</v>
      </c>
      <c r="EY644" s="62"/>
      <c r="EZ644" s="62"/>
      <c r="FA644" s="62"/>
      <c r="FB644" s="62"/>
      <c r="FC644" s="62"/>
      <c r="FD644" s="62"/>
      <c r="FE644" s="62"/>
      <c r="FF644" s="62"/>
      <c r="FG644" s="62"/>
      <c r="FH644" s="62"/>
      <c r="FI644" s="62"/>
      <c r="FJ644" s="66"/>
    </row>
    <row r="645" spans="1:166" ht="24.2" customHeight="1">
      <c r="A645" s="68" t="s">
        <v>443</v>
      </c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9"/>
      <c r="AK645" s="58"/>
      <c r="AL645" s="59"/>
      <c r="AM645" s="59"/>
      <c r="AN645" s="59"/>
      <c r="AO645" s="59"/>
      <c r="AP645" s="59"/>
      <c r="AQ645" s="59" t="s">
        <v>732</v>
      </c>
      <c r="AR645" s="59"/>
      <c r="AS645" s="59"/>
      <c r="AT645" s="59"/>
      <c r="AU645" s="59"/>
      <c r="AV645" s="59"/>
      <c r="AW645" s="59"/>
      <c r="AX645" s="59"/>
      <c r="AY645" s="59"/>
      <c r="AZ645" s="59"/>
      <c r="BA645" s="59"/>
      <c r="BB645" s="59"/>
      <c r="BC645" s="62">
        <v>1059660</v>
      </c>
      <c r="BD645" s="62"/>
      <c r="BE645" s="62"/>
      <c r="BF645" s="62"/>
      <c r="BG645" s="62"/>
      <c r="BH645" s="62"/>
      <c r="BI645" s="62"/>
      <c r="BJ645" s="62"/>
      <c r="BK645" s="62"/>
      <c r="BL645" s="62"/>
      <c r="BM645" s="62"/>
      <c r="BN645" s="62"/>
      <c r="BO645" s="62"/>
      <c r="BP645" s="62"/>
      <c r="BQ645" s="62"/>
      <c r="BR645" s="62"/>
      <c r="BS645" s="62"/>
      <c r="BT645" s="62"/>
      <c r="BU645" s="62">
        <v>1059660</v>
      </c>
      <c r="BV645" s="62"/>
      <c r="BW645" s="62"/>
      <c r="BX645" s="62"/>
      <c r="BY645" s="62"/>
      <c r="BZ645" s="62"/>
      <c r="CA645" s="62"/>
      <c r="CB645" s="62"/>
      <c r="CC645" s="62"/>
      <c r="CD645" s="62"/>
      <c r="CE645" s="62"/>
      <c r="CF645" s="62"/>
      <c r="CG645" s="62"/>
      <c r="CH645" s="62">
        <v>1059660</v>
      </c>
      <c r="CI645" s="62"/>
      <c r="CJ645" s="62"/>
      <c r="CK645" s="62"/>
      <c r="CL645" s="62"/>
      <c r="CM645" s="62"/>
      <c r="CN645" s="62"/>
      <c r="CO645" s="62"/>
      <c r="CP645" s="62"/>
      <c r="CQ645" s="62"/>
      <c r="CR645" s="62"/>
      <c r="CS645" s="62"/>
      <c r="CT645" s="62"/>
      <c r="CU645" s="62"/>
      <c r="CV645" s="62"/>
      <c r="CW645" s="62"/>
      <c r="CX645" s="62"/>
      <c r="CY645" s="62"/>
      <c r="CZ645" s="62"/>
      <c r="DA645" s="62"/>
      <c r="DB645" s="62"/>
      <c r="DC645" s="62"/>
      <c r="DD645" s="62"/>
      <c r="DE645" s="62"/>
      <c r="DF645" s="62"/>
      <c r="DG645" s="62"/>
      <c r="DH645" s="62"/>
      <c r="DI645" s="62"/>
      <c r="DJ645" s="62"/>
      <c r="DK645" s="62"/>
      <c r="DL645" s="62"/>
      <c r="DM645" s="62"/>
      <c r="DN645" s="62"/>
      <c r="DO645" s="62"/>
      <c r="DP645" s="62"/>
      <c r="DQ645" s="62"/>
      <c r="DR645" s="62"/>
      <c r="DS645" s="62"/>
      <c r="DT645" s="62"/>
      <c r="DU645" s="62"/>
      <c r="DV645" s="62"/>
      <c r="DW645" s="62"/>
      <c r="DX645" s="62">
        <f t="shared" si="28"/>
        <v>1059660</v>
      </c>
      <c r="DY645" s="62"/>
      <c r="DZ645" s="62"/>
      <c r="EA645" s="62"/>
      <c r="EB645" s="62"/>
      <c r="EC645" s="62"/>
      <c r="ED645" s="62"/>
      <c r="EE645" s="62"/>
      <c r="EF645" s="62"/>
      <c r="EG645" s="62"/>
      <c r="EH645" s="62"/>
      <c r="EI645" s="62"/>
      <c r="EJ645" s="62"/>
      <c r="EK645" s="62">
        <f t="shared" si="29"/>
        <v>0</v>
      </c>
      <c r="EL645" s="62"/>
      <c r="EM645" s="62"/>
      <c r="EN645" s="62"/>
      <c r="EO645" s="62"/>
      <c r="EP645" s="62"/>
      <c r="EQ645" s="62"/>
      <c r="ER645" s="62"/>
      <c r="ES645" s="62"/>
      <c r="ET645" s="62"/>
      <c r="EU645" s="62"/>
      <c r="EV645" s="62"/>
      <c r="EW645" s="62"/>
      <c r="EX645" s="62">
        <f t="shared" si="30"/>
        <v>0</v>
      </c>
      <c r="EY645" s="62"/>
      <c r="EZ645" s="62"/>
      <c r="FA645" s="62"/>
      <c r="FB645" s="62"/>
      <c r="FC645" s="62"/>
      <c r="FD645" s="62"/>
      <c r="FE645" s="62"/>
      <c r="FF645" s="62"/>
      <c r="FG645" s="62"/>
      <c r="FH645" s="62"/>
      <c r="FI645" s="62"/>
      <c r="FJ645" s="66"/>
    </row>
    <row r="646" spans="1:166" ht="24.2" customHeight="1">
      <c r="A646" s="68" t="s">
        <v>443</v>
      </c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9"/>
      <c r="AK646" s="58"/>
      <c r="AL646" s="59"/>
      <c r="AM646" s="59"/>
      <c r="AN646" s="59"/>
      <c r="AO646" s="59"/>
      <c r="AP646" s="59"/>
      <c r="AQ646" s="59" t="s">
        <v>733</v>
      </c>
      <c r="AR646" s="59"/>
      <c r="AS646" s="59"/>
      <c r="AT646" s="59"/>
      <c r="AU646" s="59"/>
      <c r="AV646" s="59"/>
      <c r="AW646" s="59"/>
      <c r="AX646" s="59"/>
      <c r="AY646" s="59"/>
      <c r="AZ646" s="59"/>
      <c r="BA646" s="59"/>
      <c r="BB646" s="59"/>
      <c r="BC646" s="62">
        <v>767340</v>
      </c>
      <c r="BD646" s="62"/>
      <c r="BE646" s="62"/>
      <c r="BF646" s="62"/>
      <c r="BG646" s="62"/>
      <c r="BH646" s="62"/>
      <c r="BI646" s="62"/>
      <c r="BJ646" s="62"/>
      <c r="BK646" s="62"/>
      <c r="BL646" s="62"/>
      <c r="BM646" s="62"/>
      <c r="BN646" s="62"/>
      <c r="BO646" s="62"/>
      <c r="BP646" s="62"/>
      <c r="BQ646" s="62"/>
      <c r="BR646" s="62"/>
      <c r="BS646" s="62"/>
      <c r="BT646" s="62"/>
      <c r="BU646" s="62">
        <v>767340</v>
      </c>
      <c r="BV646" s="62"/>
      <c r="BW646" s="62"/>
      <c r="BX646" s="62"/>
      <c r="BY646" s="62"/>
      <c r="BZ646" s="62"/>
      <c r="CA646" s="62"/>
      <c r="CB646" s="62"/>
      <c r="CC646" s="62"/>
      <c r="CD646" s="62"/>
      <c r="CE646" s="62"/>
      <c r="CF646" s="62"/>
      <c r="CG646" s="62"/>
      <c r="CH646" s="62">
        <v>767340</v>
      </c>
      <c r="CI646" s="62"/>
      <c r="CJ646" s="62"/>
      <c r="CK646" s="62"/>
      <c r="CL646" s="62"/>
      <c r="CM646" s="62"/>
      <c r="CN646" s="62"/>
      <c r="CO646" s="62"/>
      <c r="CP646" s="62"/>
      <c r="CQ646" s="62"/>
      <c r="CR646" s="62"/>
      <c r="CS646" s="62"/>
      <c r="CT646" s="62"/>
      <c r="CU646" s="62"/>
      <c r="CV646" s="62"/>
      <c r="CW646" s="62"/>
      <c r="CX646" s="62"/>
      <c r="CY646" s="62"/>
      <c r="CZ646" s="62"/>
      <c r="DA646" s="62"/>
      <c r="DB646" s="62"/>
      <c r="DC646" s="62"/>
      <c r="DD646" s="62"/>
      <c r="DE646" s="62"/>
      <c r="DF646" s="62"/>
      <c r="DG646" s="62"/>
      <c r="DH646" s="62"/>
      <c r="DI646" s="62"/>
      <c r="DJ646" s="62"/>
      <c r="DK646" s="62"/>
      <c r="DL646" s="62"/>
      <c r="DM646" s="62"/>
      <c r="DN646" s="62"/>
      <c r="DO646" s="62"/>
      <c r="DP646" s="62"/>
      <c r="DQ646" s="62"/>
      <c r="DR646" s="62"/>
      <c r="DS646" s="62"/>
      <c r="DT646" s="62"/>
      <c r="DU646" s="62"/>
      <c r="DV646" s="62"/>
      <c r="DW646" s="62"/>
      <c r="DX646" s="62">
        <f t="shared" si="28"/>
        <v>767340</v>
      </c>
      <c r="DY646" s="62"/>
      <c r="DZ646" s="62"/>
      <c r="EA646" s="62"/>
      <c r="EB646" s="62"/>
      <c r="EC646" s="62"/>
      <c r="ED646" s="62"/>
      <c r="EE646" s="62"/>
      <c r="EF646" s="62"/>
      <c r="EG646" s="62"/>
      <c r="EH646" s="62"/>
      <c r="EI646" s="62"/>
      <c r="EJ646" s="62"/>
      <c r="EK646" s="62">
        <f t="shared" si="29"/>
        <v>0</v>
      </c>
      <c r="EL646" s="62"/>
      <c r="EM646" s="62"/>
      <c r="EN646" s="62"/>
      <c r="EO646" s="62"/>
      <c r="EP646" s="62"/>
      <c r="EQ646" s="62"/>
      <c r="ER646" s="62"/>
      <c r="ES646" s="62"/>
      <c r="ET646" s="62"/>
      <c r="EU646" s="62"/>
      <c r="EV646" s="62"/>
      <c r="EW646" s="62"/>
      <c r="EX646" s="62">
        <f t="shared" si="30"/>
        <v>0</v>
      </c>
      <c r="EY646" s="62"/>
      <c r="EZ646" s="62"/>
      <c r="FA646" s="62"/>
      <c r="FB646" s="62"/>
      <c r="FC646" s="62"/>
      <c r="FD646" s="62"/>
      <c r="FE646" s="62"/>
      <c r="FF646" s="62"/>
      <c r="FG646" s="62"/>
      <c r="FH646" s="62"/>
      <c r="FI646" s="62"/>
      <c r="FJ646" s="66"/>
    </row>
    <row r="647" spans="1:166" ht="24.2" customHeight="1">
      <c r="A647" s="68" t="s">
        <v>443</v>
      </c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9"/>
      <c r="AK647" s="58"/>
      <c r="AL647" s="59"/>
      <c r="AM647" s="59"/>
      <c r="AN647" s="59"/>
      <c r="AO647" s="59"/>
      <c r="AP647" s="59"/>
      <c r="AQ647" s="59" t="s">
        <v>734</v>
      </c>
      <c r="AR647" s="59"/>
      <c r="AS647" s="59"/>
      <c r="AT647" s="59"/>
      <c r="AU647" s="59"/>
      <c r="AV647" s="59"/>
      <c r="AW647" s="59"/>
      <c r="AX647" s="59"/>
      <c r="AY647" s="59"/>
      <c r="AZ647" s="59"/>
      <c r="BA647" s="59"/>
      <c r="BB647" s="59"/>
      <c r="BC647" s="62">
        <v>18270</v>
      </c>
      <c r="BD647" s="62"/>
      <c r="BE647" s="62"/>
      <c r="BF647" s="62"/>
      <c r="BG647" s="62"/>
      <c r="BH647" s="62"/>
      <c r="BI647" s="62"/>
      <c r="BJ647" s="62"/>
      <c r="BK647" s="62"/>
      <c r="BL647" s="62"/>
      <c r="BM647" s="62"/>
      <c r="BN647" s="62"/>
      <c r="BO647" s="62"/>
      <c r="BP647" s="62"/>
      <c r="BQ647" s="62"/>
      <c r="BR647" s="62"/>
      <c r="BS647" s="62"/>
      <c r="BT647" s="62"/>
      <c r="BU647" s="62">
        <v>18270</v>
      </c>
      <c r="BV647" s="62"/>
      <c r="BW647" s="62"/>
      <c r="BX647" s="62"/>
      <c r="BY647" s="62"/>
      <c r="BZ647" s="62"/>
      <c r="CA647" s="62"/>
      <c r="CB647" s="62"/>
      <c r="CC647" s="62"/>
      <c r="CD647" s="62"/>
      <c r="CE647" s="62"/>
      <c r="CF647" s="62"/>
      <c r="CG647" s="62"/>
      <c r="CH647" s="62">
        <v>18089.11</v>
      </c>
      <c r="CI647" s="62"/>
      <c r="CJ647" s="62"/>
      <c r="CK647" s="62"/>
      <c r="CL647" s="62"/>
      <c r="CM647" s="62"/>
      <c r="CN647" s="62"/>
      <c r="CO647" s="62"/>
      <c r="CP647" s="62"/>
      <c r="CQ647" s="62"/>
      <c r="CR647" s="62"/>
      <c r="CS647" s="62"/>
      <c r="CT647" s="62"/>
      <c r="CU647" s="62"/>
      <c r="CV647" s="62"/>
      <c r="CW647" s="62"/>
      <c r="CX647" s="62"/>
      <c r="CY647" s="62"/>
      <c r="CZ647" s="62"/>
      <c r="DA647" s="62"/>
      <c r="DB647" s="62"/>
      <c r="DC647" s="62"/>
      <c r="DD647" s="62"/>
      <c r="DE647" s="62"/>
      <c r="DF647" s="62"/>
      <c r="DG647" s="62"/>
      <c r="DH647" s="62"/>
      <c r="DI647" s="62"/>
      <c r="DJ647" s="62"/>
      <c r="DK647" s="62"/>
      <c r="DL647" s="62"/>
      <c r="DM647" s="62"/>
      <c r="DN647" s="62"/>
      <c r="DO647" s="62"/>
      <c r="DP647" s="62"/>
      <c r="DQ647" s="62"/>
      <c r="DR647" s="62"/>
      <c r="DS647" s="62"/>
      <c r="DT647" s="62"/>
      <c r="DU647" s="62"/>
      <c r="DV647" s="62"/>
      <c r="DW647" s="62"/>
      <c r="DX647" s="62">
        <f t="shared" si="28"/>
        <v>18089.11</v>
      </c>
      <c r="DY647" s="62"/>
      <c r="DZ647" s="62"/>
      <c r="EA647" s="62"/>
      <c r="EB647" s="62"/>
      <c r="EC647" s="62"/>
      <c r="ED647" s="62"/>
      <c r="EE647" s="62"/>
      <c r="EF647" s="62"/>
      <c r="EG647" s="62"/>
      <c r="EH647" s="62"/>
      <c r="EI647" s="62"/>
      <c r="EJ647" s="62"/>
      <c r="EK647" s="62">
        <f t="shared" si="29"/>
        <v>180.88999999999942</v>
      </c>
      <c r="EL647" s="62"/>
      <c r="EM647" s="62"/>
      <c r="EN647" s="62"/>
      <c r="EO647" s="62"/>
      <c r="EP647" s="62"/>
      <c r="EQ647" s="62"/>
      <c r="ER647" s="62"/>
      <c r="ES647" s="62"/>
      <c r="ET647" s="62"/>
      <c r="EU647" s="62"/>
      <c r="EV647" s="62"/>
      <c r="EW647" s="62"/>
      <c r="EX647" s="62">
        <f t="shared" si="30"/>
        <v>180.88999999999942</v>
      </c>
      <c r="EY647" s="62"/>
      <c r="EZ647" s="62"/>
      <c r="FA647" s="62"/>
      <c r="FB647" s="62"/>
      <c r="FC647" s="62"/>
      <c r="FD647" s="62"/>
      <c r="FE647" s="62"/>
      <c r="FF647" s="62"/>
      <c r="FG647" s="62"/>
      <c r="FH647" s="62"/>
      <c r="FI647" s="62"/>
      <c r="FJ647" s="66"/>
    </row>
    <row r="648" spans="1:166" ht="48.6" customHeight="1">
      <c r="A648" s="68" t="s">
        <v>445</v>
      </c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9"/>
      <c r="AK648" s="58"/>
      <c r="AL648" s="59"/>
      <c r="AM648" s="59"/>
      <c r="AN648" s="59"/>
      <c r="AO648" s="59"/>
      <c r="AP648" s="59"/>
      <c r="AQ648" s="59" t="s">
        <v>735</v>
      </c>
      <c r="AR648" s="59"/>
      <c r="AS648" s="59"/>
      <c r="AT648" s="59"/>
      <c r="AU648" s="59"/>
      <c r="AV648" s="59"/>
      <c r="AW648" s="59"/>
      <c r="AX648" s="59"/>
      <c r="AY648" s="59"/>
      <c r="AZ648" s="59"/>
      <c r="BA648" s="59"/>
      <c r="BB648" s="59"/>
      <c r="BC648" s="62">
        <v>1938700</v>
      </c>
      <c r="BD648" s="62"/>
      <c r="BE648" s="62"/>
      <c r="BF648" s="62"/>
      <c r="BG648" s="62"/>
      <c r="BH648" s="62"/>
      <c r="BI648" s="62"/>
      <c r="BJ648" s="62"/>
      <c r="BK648" s="62"/>
      <c r="BL648" s="62"/>
      <c r="BM648" s="62"/>
      <c r="BN648" s="62"/>
      <c r="BO648" s="62"/>
      <c r="BP648" s="62"/>
      <c r="BQ648" s="62"/>
      <c r="BR648" s="62"/>
      <c r="BS648" s="62"/>
      <c r="BT648" s="62"/>
      <c r="BU648" s="62">
        <v>1938700</v>
      </c>
      <c r="BV648" s="62"/>
      <c r="BW648" s="62"/>
      <c r="BX648" s="62"/>
      <c r="BY648" s="62"/>
      <c r="BZ648" s="62"/>
      <c r="CA648" s="62"/>
      <c r="CB648" s="62"/>
      <c r="CC648" s="62"/>
      <c r="CD648" s="62"/>
      <c r="CE648" s="62"/>
      <c r="CF648" s="62"/>
      <c r="CG648" s="62"/>
      <c r="CH648" s="62">
        <v>1938700</v>
      </c>
      <c r="CI648" s="62"/>
      <c r="CJ648" s="62"/>
      <c r="CK648" s="62"/>
      <c r="CL648" s="62"/>
      <c r="CM648" s="62"/>
      <c r="CN648" s="62"/>
      <c r="CO648" s="62"/>
      <c r="CP648" s="62"/>
      <c r="CQ648" s="62"/>
      <c r="CR648" s="62"/>
      <c r="CS648" s="62"/>
      <c r="CT648" s="62"/>
      <c r="CU648" s="62"/>
      <c r="CV648" s="62"/>
      <c r="CW648" s="62"/>
      <c r="CX648" s="62"/>
      <c r="CY648" s="62"/>
      <c r="CZ648" s="62"/>
      <c r="DA648" s="62"/>
      <c r="DB648" s="62"/>
      <c r="DC648" s="62"/>
      <c r="DD648" s="62"/>
      <c r="DE648" s="62"/>
      <c r="DF648" s="62"/>
      <c r="DG648" s="62"/>
      <c r="DH648" s="62"/>
      <c r="DI648" s="62"/>
      <c r="DJ648" s="62"/>
      <c r="DK648" s="62"/>
      <c r="DL648" s="62"/>
      <c r="DM648" s="62"/>
      <c r="DN648" s="62"/>
      <c r="DO648" s="62"/>
      <c r="DP648" s="62"/>
      <c r="DQ648" s="62"/>
      <c r="DR648" s="62"/>
      <c r="DS648" s="62"/>
      <c r="DT648" s="62"/>
      <c r="DU648" s="62"/>
      <c r="DV648" s="62"/>
      <c r="DW648" s="62"/>
      <c r="DX648" s="62">
        <f t="shared" si="28"/>
        <v>1938700</v>
      </c>
      <c r="DY648" s="62"/>
      <c r="DZ648" s="62"/>
      <c r="EA648" s="62"/>
      <c r="EB648" s="62"/>
      <c r="EC648" s="62"/>
      <c r="ED648" s="62"/>
      <c r="EE648" s="62"/>
      <c r="EF648" s="62"/>
      <c r="EG648" s="62"/>
      <c r="EH648" s="62"/>
      <c r="EI648" s="62"/>
      <c r="EJ648" s="62"/>
      <c r="EK648" s="62">
        <f t="shared" si="29"/>
        <v>0</v>
      </c>
      <c r="EL648" s="62"/>
      <c r="EM648" s="62"/>
      <c r="EN648" s="62"/>
      <c r="EO648" s="62"/>
      <c r="EP648" s="62"/>
      <c r="EQ648" s="62"/>
      <c r="ER648" s="62"/>
      <c r="ES648" s="62"/>
      <c r="ET648" s="62"/>
      <c r="EU648" s="62"/>
      <c r="EV648" s="62"/>
      <c r="EW648" s="62"/>
      <c r="EX648" s="62">
        <f t="shared" si="30"/>
        <v>0</v>
      </c>
      <c r="EY648" s="62"/>
      <c r="EZ648" s="62"/>
      <c r="FA648" s="62"/>
      <c r="FB648" s="62"/>
      <c r="FC648" s="62"/>
      <c r="FD648" s="62"/>
      <c r="FE648" s="62"/>
      <c r="FF648" s="62"/>
      <c r="FG648" s="62"/>
      <c r="FH648" s="62"/>
      <c r="FI648" s="62"/>
      <c r="FJ648" s="66"/>
    </row>
    <row r="649" spans="1:166" ht="24.2" customHeight="1">
      <c r="A649" s="68" t="s">
        <v>443</v>
      </c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9"/>
      <c r="AK649" s="58"/>
      <c r="AL649" s="59"/>
      <c r="AM649" s="59"/>
      <c r="AN649" s="59"/>
      <c r="AO649" s="59"/>
      <c r="AP649" s="59"/>
      <c r="AQ649" s="59" t="s">
        <v>736</v>
      </c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  <c r="BB649" s="59"/>
      <c r="BC649" s="62">
        <v>3011100</v>
      </c>
      <c r="BD649" s="62"/>
      <c r="BE649" s="62"/>
      <c r="BF649" s="62"/>
      <c r="BG649" s="62"/>
      <c r="BH649" s="62"/>
      <c r="BI649" s="62"/>
      <c r="BJ649" s="62"/>
      <c r="BK649" s="62"/>
      <c r="BL649" s="62"/>
      <c r="BM649" s="62"/>
      <c r="BN649" s="62"/>
      <c r="BO649" s="62"/>
      <c r="BP649" s="62"/>
      <c r="BQ649" s="62"/>
      <c r="BR649" s="62"/>
      <c r="BS649" s="62"/>
      <c r="BT649" s="62"/>
      <c r="BU649" s="62">
        <v>3011100</v>
      </c>
      <c r="BV649" s="62"/>
      <c r="BW649" s="62"/>
      <c r="BX649" s="62"/>
      <c r="BY649" s="62"/>
      <c r="BZ649" s="62"/>
      <c r="CA649" s="62"/>
      <c r="CB649" s="62"/>
      <c r="CC649" s="62"/>
      <c r="CD649" s="62"/>
      <c r="CE649" s="62"/>
      <c r="CF649" s="62"/>
      <c r="CG649" s="62"/>
      <c r="CH649" s="62">
        <v>1172258.44</v>
      </c>
      <c r="CI649" s="62"/>
      <c r="CJ649" s="62"/>
      <c r="CK649" s="62"/>
      <c r="CL649" s="62"/>
      <c r="CM649" s="62"/>
      <c r="CN649" s="62"/>
      <c r="CO649" s="62"/>
      <c r="CP649" s="62"/>
      <c r="CQ649" s="62"/>
      <c r="CR649" s="62"/>
      <c r="CS649" s="62"/>
      <c r="CT649" s="62"/>
      <c r="CU649" s="62"/>
      <c r="CV649" s="62"/>
      <c r="CW649" s="62"/>
      <c r="CX649" s="62"/>
      <c r="CY649" s="62"/>
      <c r="CZ649" s="62"/>
      <c r="DA649" s="62"/>
      <c r="DB649" s="62"/>
      <c r="DC649" s="62"/>
      <c r="DD649" s="62"/>
      <c r="DE649" s="62"/>
      <c r="DF649" s="62"/>
      <c r="DG649" s="62"/>
      <c r="DH649" s="62"/>
      <c r="DI649" s="62"/>
      <c r="DJ649" s="62"/>
      <c r="DK649" s="62"/>
      <c r="DL649" s="62"/>
      <c r="DM649" s="62"/>
      <c r="DN649" s="62"/>
      <c r="DO649" s="62"/>
      <c r="DP649" s="62"/>
      <c r="DQ649" s="62"/>
      <c r="DR649" s="62"/>
      <c r="DS649" s="62"/>
      <c r="DT649" s="62"/>
      <c r="DU649" s="62"/>
      <c r="DV649" s="62"/>
      <c r="DW649" s="62"/>
      <c r="DX649" s="62">
        <f t="shared" si="28"/>
        <v>1172258.44</v>
      </c>
      <c r="DY649" s="62"/>
      <c r="DZ649" s="62"/>
      <c r="EA649" s="62"/>
      <c r="EB649" s="62"/>
      <c r="EC649" s="62"/>
      <c r="ED649" s="62"/>
      <c r="EE649" s="62"/>
      <c r="EF649" s="62"/>
      <c r="EG649" s="62"/>
      <c r="EH649" s="62"/>
      <c r="EI649" s="62"/>
      <c r="EJ649" s="62"/>
      <c r="EK649" s="62">
        <f t="shared" si="29"/>
        <v>1838841.56</v>
      </c>
      <c r="EL649" s="62"/>
      <c r="EM649" s="62"/>
      <c r="EN649" s="62"/>
      <c r="EO649" s="62"/>
      <c r="EP649" s="62"/>
      <c r="EQ649" s="62"/>
      <c r="ER649" s="62"/>
      <c r="ES649" s="62"/>
      <c r="ET649" s="62"/>
      <c r="EU649" s="62"/>
      <c r="EV649" s="62"/>
      <c r="EW649" s="62"/>
      <c r="EX649" s="62">
        <f t="shared" si="30"/>
        <v>1838841.56</v>
      </c>
      <c r="EY649" s="62"/>
      <c r="EZ649" s="62"/>
      <c r="FA649" s="62"/>
      <c r="FB649" s="62"/>
      <c r="FC649" s="62"/>
      <c r="FD649" s="62"/>
      <c r="FE649" s="62"/>
      <c r="FF649" s="62"/>
      <c r="FG649" s="62"/>
      <c r="FH649" s="62"/>
      <c r="FI649" s="62"/>
      <c r="FJ649" s="66"/>
    </row>
    <row r="650" spans="1:166" ht="24.2" customHeight="1">
      <c r="A650" s="68" t="s">
        <v>443</v>
      </c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9"/>
      <c r="AK650" s="58"/>
      <c r="AL650" s="59"/>
      <c r="AM650" s="59"/>
      <c r="AN650" s="59"/>
      <c r="AO650" s="59"/>
      <c r="AP650" s="59"/>
      <c r="AQ650" s="59" t="s">
        <v>737</v>
      </c>
      <c r="AR650" s="59"/>
      <c r="AS650" s="59"/>
      <c r="AT650" s="59"/>
      <c r="AU650" s="59"/>
      <c r="AV650" s="59"/>
      <c r="AW650" s="59"/>
      <c r="AX650" s="59"/>
      <c r="AY650" s="59"/>
      <c r="AZ650" s="59"/>
      <c r="BA650" s="59"/>
      <c r="BB650" s="59"/>
      <c r="BC650" s="62">
        <v>1021000</v>
      </c>
      <c r="BD650" s="62"/>
      <c r="BE650" s="62"/>
      <c r="BF650" s="62"/>
      <c r="BG650" s="62"/>
      <c r="BH650" s="62"/>
      <c r="BI650" s="62"/>
      <c r="BJ650" s="62"/>
      <c r="BK650" s="62"/>
      <c r="BL650" s="62"/>
      <c r="BM650" s="62"/>
      <c r="BN650" s="62"/>
      <c r="BO650" s="62"/>
      <c r="BP650" s="62"/>
      <c r="BQ650" s="62"/>
      <c r="BR650" s="62"/>
      <c r="BS650" s="62"/>
      <c r="BT650" s="62"/>
      <c r="BU650" s="62">
        <v>1021000</v>
      </c>
      <c r="BV650" s="62"/>
      <c r="BW650" s="62"/>
      <c r="BX650" s="62"/>
      <c r="BY650" s="62"/>
      <c r="BZ650" s="62"/>
      <c r="CA650" s="62"/>
      <c r="CB650" s="62"/>
      <c r="CC650" s="62"/>
      <c r="CD650" s="62"/>
      <c r="CE650" s="62"/>
      <c r="CF650" s="62"/>
      <c r="CG650" s="62"/>
      <c r="CH650" s="62">
        <v>715875</v>
      </c>
      <c r="CI650" s="62"/>
      <c r="CJ650" s="62"/>
      <c r="CK650" s="62"/>
      <c r="CL650" s="62"/>
      <c r="CM650" s="62"/>
      <c r="CN650" s="62"/>
      <c r="CO650" s="62"/>
      <c r="CP650" s="62"/>
      <c r="CQ650" s="62"/>
      <c r="CR650" s="62"/>
      <c r="CS650" s="62"/>
      <c r="CT650" s="62"/>
      <c r="CU650" s="62"/>
      <c r="CV650" s="62"/>
      <c r="CW650" s="62"/>
      <c r="CX650" s="62"/>
      <c r="CY650" s="62"/>
      <c r="CZ650" s="62"/>
      <c r="DA650" s="62"/>
      <c r="DB650" s="62"/>
      <c r="DC650" s="62"/>
      <c r="DD650" s="62"/>
      <c r="DE650" s="62"/>
      <c r="DF650" s="62"/>
      <c r="DG650" s="62"/>
      <c r="DH650" s="62"/>
      <c r="DI650" s="62"/>
      <c r="DJ650" s="62"/>
      <c r="DK650" s="62"/>
      <c r="DL650" s="62"/>
      <c r="DM650" s="62"/>
      <c r="DN650" s="62"/>
      <c r="DO650" s="62"/>
      <c r="DP650" s="62"/>
      <c r="DQ650" s="62"/>
      <c r="DR650" s="62"/>
      <c r="DS650" s="62"/>
      <c r="DT650" s="62"/>
      <c r="DU650" s="62"/>
      <c r="DV650" s="62"/>
      <c r="DW650" s="62"/>
      <c r="DX650" s="62">
        <f t="shared" si="28"/>
        <v>715875</v>
      </c>
      <c r="DY650" s="62"/>
      <c r="DZ650" s="62"/>
      <c r="EA650" s="62"/>
      <c r="EB650" s="62"/>
      <c r="EC650" s="62"/>
      <c r="ED650" s="62"/>
      <c r="EE650" s="62"/>
      <c r="EF650" s="62"/>
      <c r="EG650" s="62"/>
      <c r="EH650" s="62"/>
      <c r="EI650" s="62"/>
      <c r="EJ650" s="62"/>
      <c r="EK650" s="62">
        <f t="shared" si="29"/>
        <v>305125</v>
      </c>
      <c r="EL650" s="62"/>
      <c r="EM650" s="62"/>
      <c r="EN650" s="62"/>
      <c r="EO650" s="62"/>
      <c r="EP650" s="62"/>
      <c r="EQ650" s="62"/>
      <c r="ER650" s="62"/>
      <c r="ES650" s="62"/>
      <c r="ET650" s="62"/>
      <c r="EU650" s="62"/>
      <c r="EV650" s="62"/>
      <c r="EW650" s="62"/>
      <c r="EX650" s="62">
        <f t="shared" si="30"/>
        <v>305125</v>
      </c>
      <c r="EY650" s="62"/>
      <c r="EZ650" s="62"/>
      <c r="FA650" s="62"/>
      <c r="FB650" s="62"/>
      <c r="FC650" s="62"/>
      <c r="FD650" s="62"/>
      <c r="FE650" s="62"/>
      <c r="FF650" s="62"/>
      <c r="FG650" s="62"/>
      <c r="FH650" s="62"/>
      <c r="FI650" s="62"/>
      <c r="FJ650" s="66"/>
    </row>
    <row r="651" spans="1:166" ht="12.75">
      <c r="A651" s="68" t="s">
        <v>183</v>
      </c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9"/>
      <c r="AK651" s="58"/>
      <c r="AL651" s="59"/>
      <c r="AM651" s="59"/>
      <c r="AN651" s="59"/>
      <c r="AO651" s="59"/>
      <c r="AP651" s="59"/>
      <c r="AQ651" s="59" t="s">
        <v>738</v>
      </c>
      <c r="AR651" s="59"/>
      <c r="AS651" s="59"/>
      <c r="AT651" s="59"/>
      <c r="AU651" s="59"/>
      <c r="AV651" s="59"/>
      <c r="AW651" s="59"/>
      <c r="AX651" s="59"/>
      <c r="AY651" s="59"/>
      <c r="AZ651" s="59"/>
      <c r="BA651" s="59"/>
      <c r="BB651" s="59"/>
      <c r="BC651" s="62">
        <v>505300</v>
      </c>
      <c r="BD651" s="62"/>
      <c r="BE651" s="62"/>
      <c r="BF651" s="62"/>
      <c r="BG651" s="62"/>
      <c r="BH651" s="62"/>
      <c r="BI651" s="62"/>
      <c r="BJ651" s="62"/>
      <c r="BK651" s="62"/>
      <c r="BL651" s="62"/>
      <c r="BM651" s="62"/>
      <c r="BN651" s="62"/>
      <c r="BO651" s="62"/>
      <c r="BP651" s="62"/>
      <c r="BQ651" s="62"/>
      <c r="BR651" s="62"/>
      <c r="BS651" s="62"/>
      <c r="BT651" s="62"/>
      <c r="BU651" s="62">
        <v>505300</v>
      </c>
      <c r="BV651" s="62"/>
      <c r="BW651" s="62"/>
      <c r="BX651" s="62"/>
      <c r="BY651" s="62"/>
      <c r="BZ651" s="62"/>
      <c r="CA651" s="62"/>
      <c r="CB651" s="62"/>
      <c r="CC651" s="62"/>
      <c r="CD651" s="62"/>
      <c r="CE651" s="62"/>
      <c r="CF651" s="62"/>
      <c r="CG651" s="62"/>
      <c r="CH651" s="62">
        <v>417269.3</v>
      </c>
      <c r="CI651" s="62"/>
      <c r="CJ651" s="62"/>
      <c r="CK651" s="62"/>
      <c r="CL651" s="62"/>
      <c r="CM651" s="62"/>
      <c r="CN651" s="62"/>
      <c r="CO651" s="62"/>
      <c r="CP651" s="62"/>
      <c r="CQ651" s="62"/>
      <c r="CR651" s="62"/>
      <c r="CS651" s="62"/>
      <c r="CT651" s="62"/>
      <c r="CU651" s="62"/>
      <c r="CV651" s="62"/>
      <c r="CW651" s="62"/>
      <c r="CX651" s="62"/>
      <c r="CY651" s="62"/>
      <c r="CZ651" s="62"/>
      <c r="DA651" s="62"/>
      <c r="DB651" s="62"/>
      <c r="DC651" s="62"/>
      <c r="DD651" s="62"/>
      <c r="DE651" s="62"/>
      <c r="DF651" s="62"/>
      <c r="DG651" s="62"/>
      <c r="DH651" s="62"/>
      <c r="DI651" s="62"/>
      <c r="DJ651" s="62"/>
      <c r="DK651" s="62"/>
      <c r="DL651" s="62"/>
      <c r="DM651" s="62"/>
      <c r="DN651" s="62"/>
      <c r="DO651" s="62"/>
      <c r="DP651" s="62"/>
      <c r="DQ651" s="62"/>
      <c r="DR651" s="62"/>
      <c r="DS651" s="62"/>
      <c r="DT651" s="62"/>
      <c r="DU651" s="62"/>
      <c r="DV651" s="62"/>
      <c r="DW651" s="62"/>
      <c r="DX651" s="62">
        <f t="shared" si="28"/>
        <v>417269.3</v>
      </c>
      <c r="DY651" s="62"/>
      <c r="DZ651" s="62"/>
      <c r="EA651" s="62"/>
      <c r="EB651" s="62"/>
      <c r="EC651" s="62"/>
      <c r="ED651" s="62"/>
      <c r="EE651" s="62"/>
      <c r="EF651" s="62"/>
      <c r="EG651" s="62"/>
      <c r="EH651" s="62"/>
      <c r="EI651" s="62"/>
      <c r="EJ651" s="62"/>
      <c r="EK651" s="62">
        <f t="shared" si="29"/>
        <v>88030.700000000012</v>
      </c>
      <c r="EL651" s="62"/>
      <c r="EM651" s="62"/>
      <c r="EN651" s="62"/>
      <c r="EO651" s="62"/>
      <c r="EP651" s="62"/>
      <c r="EQ651" s="62"/>
      <c r="ER651" s="62"/>
      <c r="ES651" s="62"/>
      <c r="ET651" s="62"/>
      <c r="EU651" s="62"/>
      <c r="EV651" s="62"/>
      <c r="EW651" s="62"/>
      <c r="EX651" s="62">
        <f t="shared" si="30"/>
        <v>88030.700000000012</v>
      </c>
      <c r="EY651" s="62"/>
      <c r="EZ651" s="62"/>
      <c r="FA651" s="62"/>
      <c r="FB651" s="62"/>
      <c r="FC651" s="62"/>
      <c r="FD651" s="62"/>
      <c r="FE651" s="62"/>
      <c r="FF651" s="62"/>
      <c r="FG651" s="62"/>
      <c r="FH651" s="62"/>
      <c r="FI651" s="62"/>
      <c r="FJ651" s="66"/>
    </row>
    <row r="652" spans="1:166" ht="24.2" customHeight="1">
      <c r="A652" s="68" t="s">
        <v>443</v>
      </c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9"/>
      <c r="AK652" s="58"/>
      <c r="AL652" s="59"/>
      <c r="AM652" s="59"/>
      <c r="AN652" s="59"/>
      <c r="AO652" s="59"/>
      <c r="AP652" s="59"/>
      <c r="AQ652" s="59" t="s">
        <v>739</v>
      </c>
      <c r="AR652" s="59"/>
      <c r="AS652" s="59"/>
      <c r="AT652" s="59"/>
      <c r="AU652" s="59"/>
      <c r="AV652" s="59"/>
      <c r="AW652" s="59"/>
      <c r="AX652" s="59"/>
      <c r="AY652" s="59"/>
      <c r="AZ652" s="59"/>
      <c r="BA652" s="59"/>
      <c r="BB652" s="59"/>
      <c r="BC652" s="62">
        <v>4133800</v>
      </c>
      <c r="BD652" s="62"/>
      <c r="BE652" s="62"/>
      <c r="BF652" s="62"/>
      <c r="BG652" s="62"/>
      <c r="BH652" s="62"/>
      <c r="BI652" s="62"/>
      <c r="BJ652" s="62"/>
      <c r="BK652" s="62"/>
      <c r="BL652" s="62"/>
      <c r="BM652" s="62"/>
      <c r="BN652" s="62"/>
      <c r="BO652" s="62"/>
      <c r="BP652" s="62"/>
      <c r="BQ652" s="62"/>
      <c r="BR652" s="62"/>
      <c r="BS652" s="62"/>
      <c r="BT652" s="62"/>
      <c r="BU652" s="62">
        <v>4133800</v>
      </c>
      <c r="BV652" s="62"/>
      <c r="BW652" s="62"/>
      <c r="BX652" s="62"/>
      <c r="BY652" s="62"/>
      <c r="BZ652" s="62"/>
      <c r="CA652" s="62"/>
      <c r="CB652" s="62"/>
      <c r="CC652" s="62"/>
      <c r="CD652" s="62"/>
      <c r="CE652" s="62"/>
      <c r="CF652" s="62"/>
      <c r="CG652" s="62"/>
      <c r="CH652" s="62">
        <v>2874195</v>
      </c>
      <c r="CI652" s="62"/>
      <c r="CJ652" s="62"/>
      <c r="CK652" s="62"/>
      <c r="CL652" s="62"/>
      <c r="CM652" s="62"/>
      <c r="CN652" s="62"/>
      <c r="CO652" s="62"/>
      <c r="CP652" s="62"/>
      <c r="CQ652" s="62"/>
      <c r="CR652" s="62"/>
      <c r="CS652" s="62"/>
      <c r="CT652" s="62"/>
      <c r="CU652" s="62"/>
      <c r="CV652" s="62"/>
      <c r="CW652" s="62"/>
      <c r="CX652" s="62"/>
      <c r="CY652" s="62"/>
      <c r="CZ652" s="62"/>
      <c r="DA652" s="62"/>
      <c r="DB652" s="62"/>
      <c r="DC652" s="62"/>
      <c r="DD652" s="62"/>
      <c r="DE652" s="62"/>
      <c r="DF652" s="62"/>
      <c r="DG652" s="62"/>
      <c r="DH652" s="62"/>
      <c r="DI652" s="62"/>
      <c r="DJ652" s="62"/>
      <c r="DK652" s="62"/>
      <c r="DL652" s="62"/>
      <c r="DM652" s="62"/>
      <c r="DN652" s="62"/>
      <c r="DO652" s="62"/>
      <c r="DP652" s="62"/>
      <c r="DQ652" s="62"/>
      <c r="DR652" s="62"/>
      <c r="DS652" s="62"/>
      <c r="DT652" s="62"/>
      <c r="DU652" s="62"/>
      <c r="DV652" s="62"/>
      <c r="DW652" s="62"/>
      <c r="DX652" s="62">
        <f t="shared" si="28"/>
        <v>2874195</v>
      </c>
      <c r="DY652" s="62"/>
      <c r="DZ652" s="62"/>
      <c r="EA652" s="62"/>
      <c r="EB652" s="62"/>
      <c r="EC652" s="62"/>
      <c r="ED652" s="62"/>
      <c r="EE652" s="62"/>
      <c r="EF652" s="62"/>
      <c r="EG652" s="62"/>
      <c r="EH652" s="62"/>
      <c r="EI652" s="62"/>
      <c r="EJ652" s="62"/>
      <c r="EK652" s="62">
        <f t="shared" si="29"/>
        <v>1259605</v>
      </c>
      <c r="EL652" s="62"/>
      <c r="EM652" s="62"/>
      <c r="EN652" s="62"/>
      <c r="EO652" s="62"/>
      <c r="EP652" s="62"/>
      <c r="EQ652" s="62"/>
      <c r="ER652" s="62"/>
      <c r="ES652" s="62"/>
      <c r="ET652" s="62"/>
      <c r="EU652" s="62"/>
      <c r="EV652" s="62"/>
      <c r="EW652" s="62"/>
      <c r="EX652" s="62">
        <f t="shared" si="30"/>
        <v>1259605</v>
      </c>
      <c r="EY652" s="62"/>
      <c r="EZ652" s="62"/>
      <c r="FA652" s="62"/>
      <c r="FB652" s="62"/>
      <c r="FC652" s="62"/>
      <c r="FD652" s="62"/>
      <c r="FE652" s="62"/>
      <c r="FF652" s="62"/>
      <c r="FG652" s="62"/>
      <c r="FH652" s="62"/>
      <c r="FI652" s="62"/>
      <c r="FJ652" s="66"/>
    </row>
    <row r="653" spans="1:166" ht="12.75">
      <c r="A653" s="68" t="s">
        <v>183</v>
      </c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9"/>
      <c r="AK653" s="58"/>
      <c r="AL653" s="59"/>
      <c r="AM653" s="59"/>
      <c r="AN653" s="59"/>
      <c r="AO653" s="59"/>
      <c r="AP653" s="59"/>
      <c r="AQ653" s="59" t="s">
        <v>740</v>
      </c>
      <c r="AR653" s="59"/>
      <c r="AS653" s="59"/>
      <c r="AT653" s="59"/>
      <c r="AU653" s="59"/>
      <c r="AV653" s="59"/>
      <c r="AW653" s="59"/>
      <c r="AX653" s="59"/>
      <c r="AY653" s="59"/>
      <c r="AZ653" s="59"/>
      <c r="BA653" s="59"/>
      <c r="BB653" s="59"/>
      <c r="BC653" s="62">
        <v>6500</v>
      </c>
      <c r="BD653" s="62"/>
      <c r="BE653" s="62"/>
      <c r="BF653" s="62"/>
      <c r="BG653" s="62"/>
      <c r="BH653" s="62"/>
      <c r="BI653" s="62"/>
      <c r="BJ653" s="62"/>
      <c r="BK653" s="62"/>
      <c r="BL653" s="62"/>
      <c r="BM653" s="62"/>
      <c r="BN653" s="62"/>
      <c r="BO653" s="62"/>
      <c r="BP653" s="62"/>
      <c r="BQ653" s="62"/>
      <c r="BR653" s="62"/>
      <c r="BS653" s="62"/>
      <c r="BT653" s="62"/>
      <c r="BU653" s="62">
        <v>6500</v>
      </c>
      <c r="BV653" s="62"/>
      <c r="BW653" s="62"/>
      <c r="BX653" s="62"/>
      <c r="BY653" s="62"/>
      <c r="BZ653" s="62"/>
      <c r="CA653" s="62"/>
      <c r="CB653" s="62"/>
      <c r="CC653" s="62"/>
      <c r="CD653" s="62"/>
      <c r="CE653" s="62"/>
      <c r="CF653" s="62"/>
      <c r="CG653" s="62"/>
      <c r="CH653" s="62"/>
      <c r="CI653" s="62"/>
      <c r="CJ653" s="62"/>
      <c r="CK653" s="62"/>
      <c r="CL653" s="62"/>
      <c r="CM653" s="62"/>
      <c r="CN653" s="62"/>
      <c r="CO653" s="62"/>
      <c r="CP653" s="62"/>
      <c r="CQ653" s="62"/>
      <c r="CR653" s="62"/>
      <c r="CS653" s="62"/>
      <c r="CT653" s="62"/>
      <c r="CU653" s="62"/>
      <c r="CV653" s="62"/>
      <c r="CW653" s="62"/>
      <c r="CX653" s="62"/>
      <c r="CY653" s="62"/>
      <c r="CZ653" s="62"/>
      <c r="DA653" s="62"/>
      <c r="DB653" s="62"/>
      <c r="DC653" s="62"/>
      <c r="DD653" s="62"/>
      <c r="DE653" s="62"/>
      <c r="DF653" s="62"/>
      <c r="DG653" s="62"/>
      <c r="DH653" s="62"/>
      <c r="DI653" s="62"/>
      <c r="DJ653" s="62"/>
      <c r="DK653" s="62"/>
      <c r="DL653" s="62"/>
      <c r="DM653" s="62"/>
      <c r="DN653" s="62"/>
      <c r="DO653" s="62"/>
      <c r="DP653" s="62"/>
      <c r="DQ653" s="62"/>
      <c r="DR653" s="62"/>
      <c r="DS653" s="62"/>
      <c r="DT653" s="62"/>
      <c r="DU653" s="62"/>
      <c r="DV653" s="62"/>
      <c r="DW653" s="62"/>
      <c r="DX653" s="62">
        <f t="shared" si="28"/>
        <v>0</v>
      </c>
      <c r="DY653" s="62"/>
      <c r="DZ653" s="62"/>
      <c r="EA653" s="62"/>
      <c r="EB653" s="62"/>
      <c r="EC653" s="62"/>
      <c r="ED653" s="62"/>
      <c r="EE653" s="62"/>
      <c r="EF653" s="62"/>
      <c r="EG653" s="62"/>
      <c r="EH653" s="62"/>
      <c r="EI653" s="62"/>
      <c r="EJ653" s="62"/>
      <c r="EK653" s="62">
        <f t="shared" si="29"/>
        <v>6500</v>
      </c>
      <c r="EL653" s="62"/>
      <c r="EM653" s="62"/>
      <c r="EN653" s="62"/>
      <c r="EO653" s="62"/>
      <c r="EP653" s="62"/>
      <c r="EQ653" s="62"/>
      <c r="ER653" s="62"/>
      <c r="ES653" s="62"/>
      <c r="ET653" s="62"/>
      <c r="EU653" s="62"/>
      <c r="EV653" s="62"/>
      <c r="EW653" s="62"/>
      <c r="EX653" s="62">
        <f t="shared" si="30"/>
        <v>6500</v>
      </c>
      <c r="EY653" s="62"/>
      <c r="EZ653" s="62"/>
      <c r="FA653" s="62"/>
      <c r="FB653" s="62"/>
      <c r="FC653" s="62"/>
      <c r="FD653" s="62"/>
      <c r="FE653" s="62"/>
      <c r="FF653" s="62"/>
      <c r="FG653" s="62"/>
      <c r="FH653" s="62"/>
      <c r="FI653" s="62"/>
      <c r="FJ653" s="66"/>
    </row>
    <row r="654" spans="1:166" ht="48.6" customHeight="1">
      <c r="A654" s="68" t="s">
        <v>445</v>
      </c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9"/>
      <c r="AK654" s="58"/>
      <c r="AL654" s="59"/>
      <c r="AM654" s="59"/>
      <c r="AN654" s="59"/>
      <c r="AO654" s="59"/>
      <c r="AP654" s="59"/>
      <c r="AQ654" s="59" t="s">
        <v>741</v>
      </c>
      <c r="AR654" s="59"/>
      <c r="AS654" s="59"/>
      <c r="AT654" s="59"/>
      <c r="AU654" s="59"/>
      <c r="AV654" s="59"/>
      <c r="AW654" s="59"/>
      <c r="AX654" s="59"/>
      <c r="AY654" s="59"/>
      <c r="AZ654" s="59"/>
      <c r="BA654" s="59"/>
      <c r="BB654" s="59"/>
      <c r="BC654" s="62">
        <v>13443266.689999999</v>
      </c>
      <c r="BD654" s="62"/>
      <c r="BE654" s="62"/>
      <c r="BF654" s="62"/>
      <c r="BG654" s="62"/>
      <c r="BH654" s="62"/>
      <c r="BI654" s="62"/>
      <c r="BJ654" s="62"/>
      <c r="BK654" s="62"/>
      <c r="BL654" s="62"/>
      <c r="BM654" s="62"/>
      <c r="BN654" s="62"/>
      <c r="BO654" s="62"/>
      <c r="BP654" s="62"/>
      <c r="BQ654" s="62"/>
      <c r="BR654" s="62"/>
      <c r="BS654" s="62"/>
      <c r="BT654" s="62"/>
      <c r="BU654" s="62">
        <v>13443266.689999999</v>
      </c>
      <c r="BV654" s="62"/>
      <c r="BW654" s="62"/>
      <c r="BX654" s="62"/>
      <c r="BY654" s="62"/>
      <c r="BZ654" s="62"/>
      <c r="CA654" s="62"/>
      <c r="CB654" s="62"/>
      <c r="CC654" s="62"/>
      <c r="CD654" s="62"/>
      <c r="CE654" s="62"/>
      <c r="CF654" s="62"/>
      <c r="CG654" s="62"/>
      <c r="CH654" s="62">
        <v>12487347.449999999</v>
      </c>
      <c r="CI654" s="62"/>
      <c r="CJ654" s="62"/>
      <c r="CK654" s="62"/>
      <c r="CL654" s="62"/>
      <c r="CM654" s="62"/>
      <c r="CN654" s="62"/>
      <c r="CO654" s="62"/>
      <c r="CP654" s="62"/>
      <c r="CQ654" s="62"/>
      <c r="CR654" s="62"/>
      <c r="CS654" s="62"/>
      <c r="CT654" s="62"/>
      <c r="CU654" s="62"/>
      <c r="CV654" s="62"/>
      <c r="CW654" s="62"/>
      <c r="CX654" s="62"/>
      <c r="CY654" s="62"/>
      <c r="CZ654" s="62"/>
      <c r="DA654" s="62"/>
      <c r="DB654" s="62"/>
      <c r="DC654" s="62"/>
      <c r="DD654" s="62"/>
      <c r="DE654" s="62"/>
      <c r="DF654" s="62"/>
      <c r="DG654" s="62"/>
      <c r="DH654" s="62"/>
      <c r="DI654" s="62"/>
      <c r="DJ654" s="62"/>
      <c r="DK654" s="62"/>
      <c r="DL654" s="62"/>
      <c r="DM654" s="62"/>
      <c r="DN654" s="62"/>
      <c r="DO654" s="62"/>
      <c r="DP654" s="62"/>
      <c r="DQ654" s="62"/>
      <c r="DR654" s="62"/>
      <c r="DS654" s="62"/>
      <c r="DT654" s="62"/>
      <c r="DU654" s="62"/>
      <c r="DV654" s="62"/>
      <c r="DW654" s="62"/>
      <c r="DX654" s="62">
        <f t="shared" si="28"/>
        <v>12487347.449999999</v>
      </c>
      <c r="DY654" s="62"/>
      <c r="DZ654" s="62"/>
      <c r="EA654" s="62"/>
      <c r="EB654" s="62"/>
      <c r="EC654" s="62"/>
      <c r="ED654" s="62"/>
      <c r="EE654" s="62"/>
      <c r="EF654" s="62"/>
      <c r="EG654" s="62"/>
      <c r="EH654" s="62"/>
      <c r="EI654" s="62"/>
      <c r="EJ654" s="62"/>
      <c r="EK654" s="62">
        <f t="shared" si="29"/>
        <v>955919.24000000022</v>
      </c>
      <c r="EL654" s="62"/>
      <c r="EM654" s="62"/>
      <c r="EN654" s="62"/>
      <c r="EO654" s="62"/>
      <c r="EP654" s="62"/>
      <c r="EQ654" s="62"/>
      <c r="ER654" s="62"/>
      <c r="ES654" s="62"/>
      <c r="ET654" s="62"/>
      <c r="EU654" s="62"/>
      <c r="EV654" s="62"/>
      <c r="EW654" s="62"/>
      <c r="EX654" s="62">
        <f t="shared" si="30"/>
        <v>955919.24000000022</v>
      </c>
      <c r="EY654" s="62"/>
      <c r="EZ654" s="62"/>
      <c r="FA654" s="62"/>
      <c r="FB654" s="62"/>
      <c r="FC654" s="62"/>
      <c r="FD654" s="62"/>
      <c r="FE654" s="62"/>
      <c r="FF654" s="62"/>
      <c r="FG654" s="62"/>
      <c r="FH654" s="62"/>
      <c r="FI654" s="62"/>
      <c r="FJ654" s="66"/>
    </row>
    <row r="655" spans="1:166" ht="48.6" customHeight="1">
      <c r="A655" s="68" t="s">
        <v>445</v>
      </c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9"/>
      <c r="AK655" s="58"/>
      <c r="AL655" s="59"/>
      <c r="AM655" s="59"/>
      <c r="AN655" s="59"/>
      <c r="AO655" s="59"/>
      <c r="AP655" s="59"/>
      <c r="AQ655" s="59" t="s">
        <v>742</v>
      </c>
      <c r="AR655" s="59"/>
      <c r="AS655" s="59"/>
      <c r="AT655" s="59"/>
      <c r="AU655" s="59"/>
      <c r="AV655" s="59"/>
      <c r="AW655" s="59"/>
      <c r="AX655" s="59"/>
      <c r="AY655" s="59"/>
      <c r="AZ655" s="59"/>
      <c r="BA655" s="59"/>
      <c r="BB655" s="59"/>
      <c r="BC655" s="62">
        <v>4327081</v>
      </c>
      <c r="BD655" s="62"/>
      <c r="BE655" s="62"/>
      <c r="BF655" s="62"/>
      <c r="BG655" s="62"/>
      <c r="BH655" s="62"/>
      <c r="BI655" s="62"/>
      <c r="BJ655" s="62"/>
      <c r="BK655" s="62"/>
      <c r="BL655" s="62"/>
      <c r="BM655" s="62"/>
      <c r="BN655" s="62"/>
      <c r="BO655" s="62"/>
      <c r="BP655" s="62"/>
      <c r="BQ655" s="62"/>
      <c r="BR655" s="62"/>
      <c r="BS655" s="62"/>
      <c r="BT655" s="62"/>
      <c r="BU655" s="62">
        <v>4327081</v>
      </c>
      <c r="BV655" s="62"/>
      <c r="BW655" s="62"/>
      <c r="BX655" s="62"/>
      <c r="BY655" s="62"/>
      <c r="BZ655" s="62"/>
      <c r="CA655" s="62"/>
      <c r="CB655" s="62"/>
      <c r="CC655" s="62"/>
      <c r="CD655" s="62"/>
      <c r="CE655" s="62"/>
      <c r="CF655" s="62"/>
      <c r="CG655" s="62"/>
      <c r="CH655" s="62">
        <v>4327081</v>
      </c>
      <c r="CI655" s="62"/>
      <c r="CJ655" s="62"/>
      <c r="CK655" s="62"/>
      <c r="CL655" s="62"/>
      <c r="CM655" s="62"/>
      <c r="CN655" s="62"/>
      <c r="CO655" s="62"/>
      <c r="CP655" s="62"/>
      <c r="CQ655" s="62"/>
      <c r="CR655" s="62"/>
      <c r="CS655" s="62"/>
      <c r="CT655" s="62"/>
      <c r="CU655" s="62"/>
      <c r="CV655" s="62"/>
      <c r="CW655" s="62"/>
      <c r="CX655" s="62"/>
      <c r="CY655" s="62"/>
      <c r="CZ655" s="62"/>
      <c r="DA655" s="62"/>
      <c r="DB655" s="62"/>
      <c r="DC655" s="62"/>
      <c r="DD655" s="62"/>
      <c r="DE655" s="62"/>
      <c r="DF655" s="62"/>
      <c r="DG655" s="62"/>
      <c r="DH655" s="62"/>
      <c r="DI655" s="62"/>
      <c r="DJ655" s="62"/>
      <c r="DK655" s="62"/>
      <c r="DL655" s="62"/>
      <c r="DM655" s="62"/>
      <c r="DN655" s="62"/>
      <c r="DO655" s="62"/>
      <c r="DP655" s="62"/>
      <c r="DQ655" s="62"/>
      <c r="DR655" s="62"/>
      <c r="DS655" s="62"/>
      <c r="DT655" s="62"/>
      <c r="DU655" s="62"/>
      <c r="DV655" s="62"/>
      <c r="DW655" s="62"/>
      <c r="DX655" s="62">
        <f t="shared" si="28"/>
        <v>4327081</v>
      </c>
      <c r="DY655" s="62"/>
      <c r="DZ655" s="62"/>
      <c r="EA655" s="62"/>
      <c r="EB655" s="62"/>
      <c r="EC655" s="62"/>
      <c r="ED655" s="62"/>
      <c r="EE655" s="62"/>
      <c r="EF655" s="62"/>
      <c r="EG655" s="62"/>
      <c r="EH655" s="62"/>
      <c r="EI655" s="62"/>
      <c r="EJ655" s="62"/>
      <c r="EK655" s="62">
        <f t="shared" si="29"/>
        <v>0</v>
      </c>
      <c r="EL655" s="62"/>
      <c r="EM655" s="62"/>
      <c r="EN655" s="62"/>
      <c r="EO655" s="62"/>
      <c r="EP655" s="62"/>
      <c r="EQ655" s="62"/>
      <c r="ER655" s="62"/>
      <c r="ES655" s="62"/>
      <c r="ET655" s="62"/>
      <c r="EU655" s="62"/>
      <c r="EV655" s="62"/>
      <c r="EW655" s="62"/>
      <c r="EX655" s="62">
        <f t="shared" si="30"/>
        <v>0</v>
      </c>
      <c r="EY655" s="62"/>
      <c r="EZ655" s="62"/>
      <c r="FA655" s="62"/>
      <c r="FB655" s="62"/>
      <c r="FC655" s="62"/>
      <c r="FD655" s="62"/>
      <c r="FE655" s="62"/>
      <c r="FF655" s="62"/>
      <c r="FG655" s="62"/>
      <c r="FH655" s="62"/>
      <c r="FI655" s="62"/>
      <c r="FJ655" s="66"/>
    </row>
    <row r="656" spans="1:166" ht="48.6" customHeight="1">
      <c r="A656" s="68" t="s">
        <v>445</v>
      </c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9"/>
      <c r="AK656" s="58"/>
      <c r="AL656" s="59"/>
      <c r="AM656" s="59"/>
      <c r="AN656" s="59"/>
      <c r="AO656" s="59"/>
      <c r="AP656" s="59"/>
      <c r="AQ656" s="59" t="s">
        <v>743</v>
      </c>
      <c r="AR656" s="59"/>
      <c r="AS656" s="59"/>
      <c r="AT656" s="59"/>
      <c r="AU656" s="59"/>
      <c r="AV656" s="59"/>
      <c r="AW656" s="59"/>
      <c r="AX656" s="59"/>
      <c r="AY656" s="59"/>
      <c r="AZ656" s="59"/>
      <c r="BA656" s="59"/>
      <c r="BB656" s="59"/>
      <c r="BC656" s="62">
        <v>112431</v>
      </c>
      <c r="BD656" s="62"/>
      <c r="BE656" s="62"/>
      <c r="BF656" s="62"/>
      <c r="BG656" s="62"/>
      <c r="BH656" s="62"/>
      <c r="BI656" s="62"/>
      <c r="BJ656" s="62"/>
      <c r="BK656" s="62"/>
      <c r="BL656" s="62"/>
      <c r="BM656" s="62"/>
      <c r="BN656" s="62"/>
      <c r="BO656" s="62"/>
      <c r="BP656" s="62"/>
      <c r="BQ656" s="62"/>
      <c r="BR656" s="62"/>
      <c r="BS656" s="62"/>
      <c r="BT656" s="62"/>
      <c r="BU656" s="62">
        <v>112431</v>
      </c>
      <c r="BV656" s="62"/>
      <c r="BW656" s="62"/>
      <c r="BX656" s="62"/>
      <c r="BY656" s="62"/>
      <c r="BZ656" s="62"/>
      <c r="CA656" s="62"/>
      <c r="CB656" s="62"/>
      <c r="CC656" s="62"/>
      <c r="CD656" s="62"/>
      <c r="CE656" s="62"/>
      <c r="CF656" s="62"/>
      <c r="CG656" s="62"/>
      <c r="CH656" s="62">
        <v>112431</v>
      </c>
      <c r="CI656" s="62"/>
      <c r="CJ656" s="62"/>
      <c r="CK656" s="62"/>
      <c r="CL656" s="62"/>
      <c r="CM656" s="62"/>
      <c r="CN656" s="62"/>
      <c r="CO656" s="62"/>
      <c r="CP656" s="62"/>
      <c r="CQ656" s="62"/>
      <c r="CR656" s="62"/>
      <c r="CS656" s="62"/>
      <c r="CT656" s="62"/>
      <c r="CU656" s="62"/>
      <c r="CV656" s="62"/>
      <c r="CW656" s="62"/>
      <c r="CX656" s="62"/>
      <c r="CY656" s="62"/>
      <c r="CZ656" s="62"/>
      <c r="DA656" s="62"/>
      <c r="DB656" s="62"/>
      <c r="DC656" s="62"/>
      <c r="DD656" s="62"/>
      <c r="DE656" s="62"/>
      <c r="DF656" s="62"/>
      <c r="DG656" s="62"/>
      <c r="DH656" s="62"/>
      <c r="DI656" s="62"/>
      <c r="DJ656" s="62"/>
      <c r="DK656" s="62"/>
      <c r="DL656" s="62"/>
      <c r="DM656" s="62"/>
      <c r="DN656" s="62"/>
      <c r="DO656" s="62"/>
      <c r="DP656" s="62"/>
      <c r="DQ656" s="62"/>
      <c r="DR656" s="62"/>
      <c r="DS656" s="62"/>
      <c r="DT656" s="62"/>
      <c r="DU656" s="62"/>
      <c r="DV656" s="62"/>
      <c r="DW656" s="62"/>
      <c r="DX656" s="62">
        <f t="shared" si="28"/>
        <v>112431</v>
      </c>
      <c r="DY656" s="62"/>
      <c r="DZ656" s="62"/>
      <c r="EA656" s="62"/>
      <c r="EB656" s="62"/>
      <c r="EC656" s="62"/>
      <c r="ED656" s="62"/>
      <c r="EE656" s="62"/>
      <c r="EF656" s="62"/>
      <c r="EG656" s="62"/>
      <c r="EH656" s="62"/>
      <c r="EI656" s="62"/>
      <c r="EJ656" s="62"/>
      <c r="EK656" s="62">
        <f t="shared" si="29"/>
        <v>0</v>
      </c>
      <c r="EL656" s="62"/>
      <c r="EM656" s="62"/>
      <c r="EN656" s="62"/>
      <c r="EO656" s="62"/>
      <c r="EP656" s="62"/>
      <c r="EQ656" s="62"/>
      <c r="ER656" s="62"/>
      <c r="ES656" s="62"/>
      <c r="ET656" s="62"/>
      <c r="EU656" s="62"/>
      <c r="EV656" s="62"/>
      <c r="EW656" s="62"/>
      <c r="EX656" s="62">
        <f t="shared" si="30"/>
        <v>0</v>
      </c>
      <c r="EY656" s="62"/>
      <c r="EZ656" s="62"/>
      <c r="FA656" s="62"/>
      <c r="FB656" s="62"/>
      <c r="FC656" s="62"/>
      <c r="FD656" s="62"/>
      <c r="FE656" s="62"/>
      <c r="FF656" s="62"/>
      <c r="FG656" s="62"/>
      <c r="FH656" s="62"/>
      <c r="FI656" s="62"/>
      <c r="FJ656" s="66"/>
    </row>
    <row r="657" spans="1:166" ht="48.6" customHeight="1">
      <c r="A657" s="68" t="s">
        <v>445</v>
      </c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9"/>
      <c r="AK657" s="58"/>
      <c r="AL657" s="59"/>
      <c r="AM657" s="59"/>
      <c r="AN657" s="59"/>
      <c r="AO657" s="59"/>
      <c r="AP657" s="59"/>
      <c r="AQ657" s="59" t="s">
        <v>744</v>
      </c>
      <c r="AR657" s="59"/>
      <c r="AS657" s="59"/>
      <c r="AT657" s="59"/>
      <c r="AU657" s="59"/>
      <c r="AV657" s="59"/>
      <c r="AW657" s="59"/>
      <c r="AX657" s="59"/>
      <c r="AY657" s="59"/>
      <c r="AZ657" s="59"/>
      <c r="BA657" s="59"/>
      <c r="BB657" s="59"/>
      <c r="BC657" s="62">
        <v>5185294.42</v>
      </c>
      <c r="BD657" s="62"/>
      <c r="BE657" s="62"/>
      <c r="BF657" s="62"/>
      <c r="BG657" s="62"/>
      <c r="BH657" s="62"/>
      <c r="BI657" s="62"/>
      <c r="BJ657" s="62"/>
      <c r="BK657" s="62"/>
      <c r="BL657" s="62"/>
      <c r="BM657" s="62"/>
      <c r="BN657" s="62"/>
      <c r="BO657" s="62"/>
      <c r="BP657" s="62"/>
      <c r="BQ657" s="62"/>
      <c r="BR657" s="62"/>
      <c r="BS657" s="62"/>
      <c r="BT657" s="62"/>
      <c r="BU657" s="62">
        <v>5185294.42</v>
      </c>
      <c r="BV657" s="62"/>
      <c r="BW657" s="62"/>
      <c r="BX657" s="62"/>
      <c r="BY657" s="62"/>
      <c r="BZ657" s="62"/>
      <c r="CA657" s="62"/>
      <c r="CB657" s="62"/>
      <c r="CC657" s="62"/>
      <c r="CD657" s="62"/>
      <c r="CE657" s="62"/>
      <c r="CF657" s="62"/>
      <c r="CG657" s="62"/>
      <c r="CH657" s="62">
        <v>5185294.42</v>
      </c>
      <c r="CI657" s="62"/>
      <c r="CJ657" s="62"/>
      <c r="CK657" s="62"/>
      <c r="CL657" s="62"/>
      <c r="CM657" s="62"/>
      <c r="CN657" s="62"/>
      <c r="CO657" s="62"/>
      <c r="CP657" s="62"/>
      <c r="CQ657" s="62"/>
      <c r="CR657" s="62"/>
      <c r="CS657" s="62"/>
      <c r="CT657" s="62"/>
      <c r="CU657" s="62"/>
      <c r="CV657" s="62"/>
      <c r="CW657" s="62"/>
      <c r="CX657" s="62"/>
      <c r="CY657" s="62"/>
      <c r="CZ657" s="62"/>
      <c r="DA657" s="62"/>
      <c r="DB657" s="62"/>
      <c r="DC657" s="62"/>
      <c r="DD657" s="62"/>
      <c r="DE657" s="62"/>
      <c r="DF657" s="62"/>
      <c r="DG657" s="62"/>
      <c r="DH657" s="62"/>
      <c r="DI657" s="62"/>
      <c r="DJ657" s="62"/>
      <c r="DK657" s="62"/>
      <c r="DL657" s="62"/>
      <c r="DM657" s="62"/>
      <c r="DN657" s="62"/>
      <c r="DO657" s="62"/>
      <c r="DP657" s="62"/>
      <c r="DQ657" s="62"/>
      <c r="DR657" s="62"/>
      <c r="DS657" s="62"/>
      <c r="DT657" s="62"/>
      <c r="DU657" s="62"/>
      <c r="DV657" s="62"/>
      <c r="DW657" s="62"/>
      <c r="DX657" s="62">
        <f t="shared" si="28"/>
        <v>5185294.42</v>
      </c>
      <c r="DY657" s="62"/>
      <c r="DZ657" s="62"/>
      <c r="EA657" s="62"/>
      <c r="EB657" s="62"/>
      <c r="EC657" s="62"/>
      <c r="ED657" s="62"/>
      <c r="EE657" s="62"/>
      <c r="EF657" s="62"/>
      <c r="EG657" s="62"/>
      <c r="EH657" s="62"/>
      <c r="EI657" s="62"/>
      <c r="EJ657" s="62"/>
      <c r="EK657" s="62">
        <f t="shared" si="29"/>
        <v>0</v>
      </c>
      <c r="EL657" s="62"/>
      <c r="EM657" s="62"/>
      <c r="EN657" s="62"/>
      <c r="EO657" s="62"/>
      <c r="EP657" s="62"/>
      <c r="EQ657" s="62"/>
      <c r="ER657" s="62"/>
      <c r="ES657" s="62"/>
      <c r="ET657" s="62"/>
      <c r="EU657" s="62"/>
      <c r="EV657" s="62"/>
      <c r="EW657" s="62"/>
      <c r="EX657" s="62">
        <f t="shared" si="30"/>
        <v>0</v>
      </c>
      <c r="EY657" s="62"/>
      <c r="EZ657" s="62"/>
      <c r="FA657" s="62"/>
      <c r="FB657" s="62"/>
      <c r="FC657" s="62"/>
      <c r="FD657" s="62"/>
      <c r="FE657" s="62"/>
      <c r="FF657" s="62"/>
      <c r="FG657" s="62"/>
      <c r="FH657" s="62"/>
      <c r="FI657" s="62"/>
      <c r="FJ657" s="66"/>
    </row>
    <row r="658" spans="1:166" ht="48.6" customHeight="1">
      <c r="A658" s="68" t="s">
        <v>445</v>
      </c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9"/>
      <c r="AK658" s="58"/>
      <c r="AL658" s="59"/>
      <c r="AM658" s="59"/>
      <c r="AN658" s="59"/>
      <c r="AO658" s="59"/>
      <c r="AP658" s="59"/>
      <c r="AQ658" s="59" t="s">
        <v>745</v>
      </c>
      <c r="AR658" s="59"/>
      <c r="AS658" s="59"/>
      <c r="AT658" s="59"/>
      <c r="AU658" s="59"/>
      <c r="AV658" s="59"/>
      <c r="AW658" s="59"/>
      <c r="AX658" s="59"/>
      <c r="AY658" s="59"/>
      <c r="AZ658" s="59"/>
      <c r="BA658" s="59"/>
      <c r="BB658" s="59"/>
      <c r="BC658" s="62">
        <v>1305093.28</v>
      </c>
      <c r="BD658" s="62"/>
      <c r="BE658" s="62"/>
      <c r="BF658" s="62"/>
      <c r="BG658" s="62"/>
      <c r="BH658" s="62"/>
      <c r="BI658" s="62"/>
      <c r="BJ658" s="62"/>
      <c r="BK658" s="62"/>
      <c r="BL658" s="62"/>
      <c r="BM658" s="62"/>
      <c r="BN658" s="62"/>
      <c r="BO658" s="62"/>
      <c r="BP658" s="62"/>
      <c r="BQ658" s="62"/>
      <c r="BR658" s="62"/>
      <c r="BS658" s="62"/>
      <c r="BT658" s="62"/>
      <c r="BU658" s="62">
        <v>1305093.28</v>
      </c>
      <c r="BV658" s="62"/>
      <c r="BW658" s="62"/>
      <c r="BX658" s="62"/>
      <c r="BY658" s="62"/>
      <c r="BZ658" s="62"/>
      <c r="CA658" s="62"/>
      <c r="CB658" s="62"/>
      <c r="CC658" s="62"/>
      <c r="CD658" s="62"/>
      <c r="CE658" s="62"/>
      <c r="CF658" s="62"/>
      <c r="CG658" s="62"/>
      <c r="CH658" s="62"/>
      <c r="CI658" s="62"/>
      <c r="CJ658" s="62"/>
      <c r="CK658" s="62"/>
      <c r="CL658" s="62"/>
      <c r="CM658" s="62"/>
      <c r="CN658" s="62"/>
      <c r="CO658" s="62"/>
      <c r="CP658" s="62"/>
      <c r="CQ658" s="62"/>
      <c r="CR658" s="62"/>
      <c r="CS658" s="62"/>
      <c r="CT658" s="62"/>
      <c r="CU658" s="62"/>
      <c r="CV658" s="62"/>
      <c r="CW658" s="62"/>
      <c r="CX658" s="62"/>
      <c r="CY658" s="62"/>
      <c r="CZ658" s="62"/>
      <c r="DA658" s="62"/>
      <c r="DB658" s="62"/>
      <c r="DC658" s="62"/>
      <c r="DD658" s="62"/>
      <c r="DE658" s="62"/>
      <c r="DF658" s="62"/>
      <c r="DG658" s="62"/>
      <c r="DH658" s="62"/>
      <c r="DI658" s="62"/>
      <c r="DJ658" s="62"/>
      <c r="DK658" s="62"/>
      <c r="DL658" s="62"/>
      <c r="DM658" s="62"/>
      <c r="DN658" s="62"/>
      <c r="DO658" s="62"/>
      <c r="DP658" s="62"/>
      <c r="DQ658" s="62"/>
      <c r="DR658" s="62"/>
      <c r="DS658" s="62"/>
      <c r="DT658" s="62"/>
      <c r="DU658" s="62"/>
      <c r="DV658" s="62"/>
      <c r="DW658" s="62"/>
      <c r="DX658" s="62">
        <f t="shared" si="28"/>
        <v>0</v>
      </c>
      <c r="DY658" s="62"/>
      <c r="DZ658" s="62"/>
      <c r="EA658" s="62"/>
      <c r="EB658" s="62"/>
      <c r="EC658" s="62"/>
      <c r="ED658" s="62"/>
      <c r="EE658" s="62"/>
      <c r="EF658" s="62"/>
      <c r="EG658" s="62"/>
      <c r="EH658" s="62"/>
      <c r="EI658" s="62"/>
      <c r="EJ658" s="62"/>
      <c r="EK658" s="62">
        <f t="shared" si="29"/>
        <v>1305093.28</v>
      </c>
      <c r="EL658" s="62"/>
      <c r="EM658" s="62"/>
      <c r="EN658" s="62"/>
      <c r="EO658" s="62"/>
      <c r="EP658" s="62"/>
      <c r="EQ658" s="62"/>
      <c r="ER658" s="62"/>
      <c r="ES658" s="62"/>
      <c r="ET658" s="62"/>
      <c r="EU658" s="62"/>
      <c r="EV658" s="62"/>
      <c r="EW658" s="62"/>
      <c r="EX658" s="62">
        <f t="shared" si="30"/>
        <v>1305093.28</v>
      </c>
      <c r="EY658" s="62"/>
      <c r="EZ658" s="62"/>
      <c r="FA658" s="62"/>
      <c r="FB658" s="62"/>
      <c r="FC658" s="62"/>
      <c r="FD658" s="62"/>
      <c r="FE658" s="62"/>
      <c r="FF658" s="62"/>
      <c r="FG658" s="62"/>
      <c r="FH658" s="62"/>
      <c r="FI658" s="62"/>
      <c r="FJ658" s="66"/>
    </row>
    <row r="659" spans="1:166" ht="48.6" customHeight="1">
      <c r="A659" s="68" t="s">
        <v>445</v>
      </c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9"/>
      <c r="AK659" s="58"/>
      <c r="AL659" s="59"/>
      <c r="AM659" s="59"/>
      <c r="AN659" s="59"/>
      <c r="AO659" s="59"/>
      <c r="AP659" s="59"/>
      <c r="AQ659" s="59" t="s">
        <v>746</v>
      </c>
      <c r="AR659" s="59"/>
      <c r="AS659" s="59"/>
      <c r="AT659" s="59"/>
      <c r="AU659" s="59"/>
      <c r="AV659" s="59"/>
      <c r="AW659" s="59"/>
      <c r="AX659" s="59"/>
      <c r="AY659" s="59"/>
      <c r="AZ659" s="59"/>
      <c r="BA659" s="59"/>
      <c r="BB659" s="59"/>
      <c r="BC659" s="62">
        <v>2024</v>
      </c>
      <c r="BD659" s="62"/>
      <c r="BE659" s="62"/>
      <c r="BF659" s="62"/>
      <c r="BG659" s="62"/>
      <c r="BH659" s="62"/>
      <c r="BI659" s="62"/>
      <c r="BJ659" s="62"/>
      <c r="BK659" s="62"/>
      <c r="BL659" s="62"/>
      <c r="BM659" s="62"/>
      <c r="BN659" s="62"/>
      <c r="BO659" s="62"/>
      <c r="BP659" s="62"/>
      <c r="BQ659" s="62"/>
      <c r="BR659" s="62"/>
      <c r="BS659" s="62"/>
      <c r="BT659" s="62"/>
      <c r="BU659" s="62">
        <v>2024</v>
      </c>
      <c r="BV659" s="62"/>
      <c r="BW659" s="62"/>
      <c r="BX659" s="62"/>
      <c r="BY659" s="62"/>
      <c r="BZ659" s="62"/>
      <c r="CA659" s="62"/>
      <c r="CB659" s="62"/>
      <c r="CC659" s="62"/>
      <c r="CD659" s="62"/>
      <c r="CE659" s="62"/>
      <c r="CF659" s="62"/>
      <c r="CG659" s="62"/>
      <c r="CH659" s="62">
        <v>2024</v>
      </c>
      <c r="CI659" s="62"/>
      <c r="CJ659" s="62"/>
      <c r="CK659" s="62"/>
      <c r="CL659" s="62"/>
      <c r="CM659" s="62"/>
      <c r="CN659" s="62"/>
      <c r="CO659" s="62"/>
      <c r="CP659" s="62"/>
      <c r="CQ659" s="62"/>
      <c r="CR659" s="62"/>
      <c r="CS659" s="62"/>
      <c r="CT659" s="62"/>
      <c r="CU659" s="62"/>
      <c r="CV659" s="62"/>
      <c r="CW659" s="62"/>
      <c r="CX659" s="62"/>
      <c r="CY659" s="62"/>
      <c r="CZ659" s="62"/>
      <c r="DA659" s="62"/>
      <c r="DB659" s="62"/>
      <c r="DC659" s="62"/>
      <c r="DD659" s="62"/>
      <c r="DE659" s="62"/>
      <c r="DF659" s="62"/>
      <c r="DG659" s="62"/>
      <c r="DH659" s="62"/>
      <c r="DI659" s="62"/>
      <c r="DJ659" s="62"/>
      <c r="DK659" s="62"/>
      <c r="DL659" s="62"/>
      <c r="DM659" s="62"/>
      <c r="DN659" s="62"/>
      <c r="DO659" s="62"/>
      <c r="DP659" s="62"/>
      <c r="DQ659" s="62"/>
      <c r="DR659" s="62"/>
      <c r="DS659" s="62"/>
      <c r="DT659" s="62"/>
      <c r="DU659" s="62"/>
      <c r="DV659" s="62"/>
      <c r="DW659" s="62"/>
      <c r="DX659" s="62">
        <f t="shared" si="28"/>
        <v>2024</v>
      </c>
      <c r="DY659" s="62"/>
      <c r="DZ659" s="62"/>
      <c r="EA659" s="62"/>
      <c r="EB659" s="62"/>
      <c r="EC659" s="62"/>
      <c r="ED659" s="62"/>
      <c r="EE659" s="62"/>
      <c r="EF659" s="62"/>
      <c r="EG659" s="62"/>
      <c r="EH659" s="62"/>
      <c r="EI659" s="62"/>
      <c r="EJ659" s="62"/>
      <c r="EK659" s="62">
        <f t="shared" si="29"/>
        <v>0</v>
      </c>
      <c r="EL659" s="62"/>
      <c r="EM659" s="62"/>
      <c r="EN659" s="62"/>
      <c r="EO659" s="62"/>
      <c r="EP659" s="62"/>
      <c r="EQ659" s="62"/>
      <c r="ER659" s="62"/>
      <c r="ES659" s="62"/>
      <c r="ET659" s="62"/>
      <c r="EU659" s="62"/>
      <c r="EV659" s="62"/>
      <c r="EW659" s="62"/>
      <c r="EX659" s="62">
        <f t="shared" si="30"/>
        <v>0</v>
      </c>
      <c r="EY659" s="62"/>
      <c r="EZ659" s="62"/>
      <c r="FA659" s="62"/>
      <c r="FB659" s="62"/>
      <c r="FC659" s="62"/>
      <c r="FD659" s="62"/>
      <c r="FE659" s="62"/>
      <c r="FF659" s="62"/>
      <c r="FG659" s="62"/>
      <c r="FH659" s="62"/>
      <c r="FI659" s="62"/>
      <c r="FJ659" s="66"/>
    </row>
    <row r="660" spans="1:166" ht="48.6" customHeight="1">
      <c r="A660" s="68" t="s">
        <v>445</v>
      </c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9"/>
      <c r="AK660" s="58"/>
      <c r="AL660" s="59"/>
      <c r="AM660" s="59"/>
      <c r="AN660" s="59"/>
      <c r="AO660" s="59"/>
      <c r="AP660" s="59"/>
      <c r="AQ660" s="59" t="s">
        <v>747</v>
      </c>
      <c r="AR660" s="59"/>
      <c r="AS660" s="59"/>
      <c r="AT660" s="59"/>
      <c r="AU660" s="59"/>
      <c r="AV660" s="59"/>
      <c r="AW660" s="59"/>
      <c r="AX660" s="59"/>
      <c r="AY660" s="59"/>
      <c r="AZ660" s="59"/>
      <c r="BA660" s="59"/>
      <c r="BB660" s="59"/>
      <c r="BC660" s="62">
        <v>292390.61</v>
      </c>
      <c r="BD660" s="62"/>
      <c r="BE660" s="62"/>
      <c r="BF660" s="62"/>
      <c r="BG660" s="62"/>
      <c r="BH660" s="62"/>
      <c r="BI660" s="62"/>
      <c r="BJ660" s="62"/>
      <c r="BK660" s="62"/>
      <c r="BL660" s="62"/>
      <c r="BM660" s="62"/>
      <c r="BN660" s="62"/>
      <c r="BO660" s="62"/>
      <c r="BP660" s="62"/>
      <c r="BQ660" s="62"/>
      <c r="BR660" s="62"/>
      <c r="BS660" s="62"/>
      <c r="BT660" s="62"/>
      <c r="BU660" s="62">
        <v>292390.61</v>
      </c>
      <c r="BV660" s="62"/>
      <c r="BW660" s="62"/>
      <c r="BX660" s="62"/>
      <c r="BY660" s="62"/>
      <c r="BZ660" s="62"/>
      <c r="CA660" s="62"/>
      <c r="CB660" s="62"/>
      <c r="CC660" s="62"/>
      <c r="CD660" s="62"/>
      <c r="CE660" s="62"/>
      <c r="CF660" s="62"/>
      <c r="CG660" s="62"/>
      <c r="CH660" s="62">
        <v>253582.69</v>
      </c>
      <c r="CI660" s="62"/>
      <c r="CJ660" s="62"/>
      <c r="CK660" s="62"/>
      <c r="CL660" s="62"/>
      <c r="CM660" s="62"/>
      <c r="CN660" s="62"/>
      <c r="CO660" s="62"/>
      <c r="CP660" s="62"/>
      <c r="CQ660" s="62"/>
      <c r="CR660" s="62"/>
      <c r="CS660" s="62"/>
      <c r="CT660" s="62"/>
      <c r="CU660" s="62"/>
      <c r="CV660" s="62"/>
      <c r="CW660" s="62"/>
      <c r="CX660" s="62"/>
      <c r="CY660" s="62"/>
      <c r="CZ660" s="62"/>
      <c r="DA660" s="62"/>
      <c r="DB660" s="62"/>
      <c r="DC660" s="62"/>
      <c r="DD660" s="62"/>
      <c r="DE660" s="62"/>
      <c r="DF660" s="62"/>
      <c r="DG660" s="62"/>
      <c r="DH660" s="62"/>
      <c r="DI660" s="62"/>
      <c r="DJ660" s="62"/>
      <c r="DK660" s="62"/>
      <c r="DL660" s="62"/>
      <c r="DM660" s="62"/>
      <c r="DN660" s="62"/>
      <c r="DO660" s="62"/>
      <c r="DP660" s="62"/>
      <c r="DQ660" s="62"/>
      <c r="DR660" s="62"/>
      <c r="DS660" s="62"/>
      <c r="DT660" s="62"/>
      <c r="DU660" s="62"/>
      <c r="DV660" s="62"/>
      <c r="DW660" s="62"/>
      <c r="DX660" s="62">
        <f t="shared" si="28"/>
        <v>253582.69</v>
      </c>
      <c r="DY660" s="62"/>
      <c r="DZ660" s="62"/>
      <c r="EA660" s="62"/>
      <c r="EB660" s="62"/>
      <c r="EC660" s="62"/>
      <c r="ED660" s="62"/>
      <c r="EE660" s="62"/>
      <c r="EF660" s="62"/>
      <c r="EG660" s="62"/>
      <c r="EH660" s="62"/>
      <c r="EI660" s="62"/>
      <c r="EJ660" s="62"/>
      <c r="EK660" s="62">
        <f t="shared" si="29"/>
        <v>38807.919999999984</v>
      </c>
      <c r="EL660" s="62"/>
      <c r="EM660" s="62"/>
      <c r="EN660" s="62"/>
      <c r="EO660" s="62"/>
      <c r="EP660" s="62"/>
      <c r="EQ660" s="62"/>
      <c r="ER660" s="62"/>
      <c r="ES660" s="62"/>
      <c r="ET660" s="62"/>
      <c r="EU660" s="62"/>
      <c r="EV660" s="62"/>
      <c r="EW660" s="62"/>
      <c r="EX660" s="62">
        <f t="shared" si="30"/>
        <v>38807.919999999984</v>
      </c>
      <c r="EY660" s="62"/>
      <c r="EZ660" s="62"/>
      <c r="FA660" s="62"/>
      <c r="FB660" s="62"/>
      <c r="FC660" s="62"/>
      <c r="FD660" s="62"/>
      <c r="FE660" s="62"/>
      <c r="FF660" s="62"/>
      <c r="FG660" s="62"/>
      <c r="FH660" s="62"/>
      <c r="FI660" s="62"/>
      <c r="FJ660" s="66"/>
    </row>
    <row r="661" spans="1:166" ht="48.6" customHeight="1">
      <c r="A661" s="68" t="s">
        <v>445</v>
      </c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9"/>
      <c r="AK661" s="58"/>
      <c r="AL661" s="59"/>
      <c r="AM661" s="59"/>
      <c r="AN661" s="59"/>
      <c r="AO661" s="59"/>
      <c r="AP661" s="59"/>
      <c r="AQ661" s="59" t="s">
        <v>748</v>
      </c>
      <c r="AR661" s="59"/>
      <c r="AS661" s="59"/>
      <c r="AT661" s="59"/>
      <c r="AU661" s="59"/>
      <c r="AV661" s="59"/>
      <c r="AW661" s="59"/>
      <c r="AX661" s="59"/>
      <c r="AY661" s="59"/>
      <c r="AZ661" s="59"/>
      <c r="BA661" s="59"/>
      <c r="BB661" s="59"/>
      <c r="BC661" s="62">
        <v>6500</v>
      </c>
      <c r="BD661" s="62"/>
      <c r="BE661" s="62"/>
      <c r="BF661" s="62"/>
      <c r="BG661" s="62"/>
      <c r="BH661" s="62"/>
      <c r="BI661" s="62"/>
      <c r="BJ661" s="62"/>
      <c r="BK661" s="62"/>
      <c r="BL661" s="62"/>
      <c r="BM661" s="62"/>
      <c r="BN661" s="62"/>
      <c r="BO661" s="62"/>
      <c r="BP661" s="62"/>
      <c r="BQ661" s="62"/>
      <c r="BR661" s="62"/>
      <c r="BS661" s="62"/>
      <c r="BT661" s="62"/>
      <c r="BU661" s="62">
        <v>6500</v>
      </c>
      <c r="BV661" s="62"/>
      <c r="BW661" s="62"/>
      <c r="BX661" s="62"/>
      <c r="BY661" s="62"/>
      <c r="BZ661" s="62"/>
      <c r="CA661" s="62"/>
      <c r="CB661" s="62"/>
      <c r="CC661" s="62"/>
      <c r="CD661" s="62"/>
      <c r="CE661" s="62"/>
      <c r="CF661" s="62"/>
      <c r="CG661" s="62"/>
      <c r="CH661" s="62"/>
      <c r="CI661" s="62"/>
      <c r="CJ661" s="62"/>
      <c r="CK661" s="62"/>
      <c r="CL661" s="62"/>
      <c r="CM661" s="62"/>
      <c r="CN661" s="62"/>
      <c r="CO661" s="62"/>
      <c r="CP661" s="62"/>
      <c r="CQ661" s="62"/>
      <c r="CR661" s="62"/>
      <c r="CS661" s="62"/>
      <c r="CT661" s="62"/>
      <c r="CU661" s="62"/>
      <c r="CV661" s="62"/>
      <c r="CW661" s="62"/>
      <c r="CX661" s="62"/>
      <c r="CY661" s="62"/>
      <c r="CZ661" s="62"/>
      <c r="DA661" s="62"/>
      <c r="DB661" s="62"/>
      <c r="DC661" s="62"/>
      <c r="DD661" s="62"/>
      <c r="DE661" s="62"/>
      <c r="DF661" s="62"/>
      <c r="DG661" s="62"/>
      <c r="DH661" s="62"/>
      <c r="DI661" s="62"/>
      <c r="DJ661" s="62"/>
      <c r="DK661" s="62"/>
      <c r="DL661" s="62"/>
      <c r="DM661" s="62"/>
      <c r="DN661" s="62"/>
      <c r="DO661" s="62"/>
      <c r="DP661" s="62"/>
      <c r="DQ661" s="62"/>
      <c r="DR661" s="62"/>
      <c r="DS661" s="62"/>
      <c r="DT661" s="62"/>
      <c r="DU661" s="62"/>
      <c r="DV661" s="62"/>
      <c r="DW661" s="62"/>
      <c r="DX661" s="62">
        <f t="shared" ref="DX661:DX689" si="31">CH661+CX661+DK661</f>
        <v>0</v>
      </c>
      <c r="DY661" s="62"/>
      <c r="DZ661" s="62"/>
      <c r="EA661" s="62"/>
      <c r="EB661" s="62"/>
      <c r="EC661" s="62"/>
      <c r="ED661" s="62"/>
      <c r="EE661" s="62"/>
      <c r="EF661" s="62"/>
      <c r="EG661" s="62"/>
      <c r="EH661" s="62"/>
      <c r="EI661" s="62"/>
      <c r="EJ661" s="62"/>
      <c r="EK661" s="62">
        <f t="shared" ref="EK661:EK688" si="32">BC661-DX661</f>
        <v>6500</v>
      </c>
      <c r="EL661" s="62"/>
      <c r="EM661" s="62"/>
      <c r="EN661" s="62"/>
      <c r="EO661" s="62"/>
      <c r="EP661" s="62"/>
      <c r="EQ661" s="62"/>
      <c r="ER661" s="62"/>
      <c r="ES661" s="62"/>
      <c r="ET661" s="62"/>
      <c r="EU661" s="62"/>
      <c r="EV661" s="62"/>
      <c r="EW661" s="62"/>
      <c r="EX661" s="62">
        <f t="shared" ref="EX661:EX688" si="33">BU661-DX661</f>
        <v>6500</v>
      </c>
      <c r="EY661" s="62"/>
      <c r="EZ661" s="62"/>
      <c r="FA661" s="62"/>
      <c r="FB661" s="62"/>
      <c r="FC661" s="62"/>
      <c r="FD661" s="62"/>
      <c r="FE661" s="62"/>
      <c r="FF661" s="62"/>
      <c r="FG661" s="62"/>
      <c r="FH661" s="62"/>
      <c r="FI661" s="62"/>
      <c r="FJ661" s="66"/>
    </row>
    <row r="662" spans="1:166" ht="12.75">
      <c r="A662" s="68" t="s">
        <v>145</v>
      </c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9"/>
      <c r="AK662" s="58"/>
      <c r="AL662" s="59"/>
      <c r="AM662" s="59"/>
      <c r="AN662" s="59"/>
      <c r="AO662" s="59"/>
      <c r="AP662" s="59"/>
      <c r="AQ662" s="59" t="s">
        <v>749</v>
      </c>
      <c r="AR662" s="59"/>
      <c r="AS662" s="59"/>
      <c r="AT662" s="59"/>
      <c r="AU662" s="59"/>
      <c r="AV662" s="59"/>
      <c r="AW662" s="59"/>
      <c r="AX662" s="59"/>
      <c r="AY662" s="59"/>
      <c r="AZ662" s="59"/>
      <c r="BA662" s="59"/>
      <c r="BB662" s="59"/>
      <c r="BC662" s="62">
        <v>8532</v>
      </c>
      <c r="BD662" s="62"/>
      <c r="BE662" s="62"/>
      <c r="BF662" s="62"/>
      <c r="BG662" s="62"/>
      <c r="BH662" s="62"/>
      <c r="BI662" s="62"/>
      <c r="BJ662" s="62"/>
      <c r="BK662" s="62"/>
      <c r="BL662" s="62"/>
      <c r="BM662" s="62"/>
      <c r="BN662" s="62"/>
      <c r="BO662" s="62"/>
      <c r="BP662" s="62"/>
      <c r="BQ662" s="62"/>
      <c r="BR662" s="62"/>
      <c r="BS662" s="62"/>
      <c r="BT662" s="62"/>
      <c r="BU662" s="62">
        <v>8532</v>
      </c>
      <c r="BV662" s="62"/>
      <c r="BW662" s="62"/>
      <c r="BX662" s="62"/>
      <c r="BY662" s="62"/>
      <c r="BZ662" s="62"/>
      <c r="CA662" s="62"/>
      <c r="CB662" s="62"/>
      <c r="CC662" s="62"/>
      <c r="CD662" s="62"/>
      <c r="CE662" s="62"/>
      <c r="CF662" s="62"/>
      <c r="CG662" s="62"/>
      <c r="CH662" s="62"/>
      <c r="CI662" s="62"/>
      <c r="CJ662" s="62"/>
      <c r="CK662" s="62"/>
      <c r="CL662" s="62"/>
      <c r="CM662" s="62"/>
      <c r="CN662" s="62"/>
      <c r="CO662" s="62"/>
      <c r="CP662" s="62"/>
      <c r="CQ662" s="62"/>
      <c r="CR662" s="62"/>
      <c r="CS662" s="62"/>
      <c r="CT662" s="62"/>
      <c r="CU662" s="62"/>
      <c r="CV662" s="62"/>
      <c r="CW662" s="62"/>
      <c r="CX662" s="62"/>
      <c r="CY662" s="62"/>
      <c r="CZ662" s="62"/>
      <c r="DA662" s="62"/>
      <c r="DB662" s="62"/>
      <c r="DC662" s="62"/>
      <c r="DD662" s="62"/>
      <c r="DE662" s="62"/>
      <c r="DF662" s="62"/>
      <c r="DG662" s="62"/>
      <c r="DH662" s="62"/>
      <c r="DI662" s="62"/>
      <c r="DJ662" s="62"/>
      <c r="DK662" s="62"/>
      <c r="DL662" s="62"/>
      <c r="DM662" s="62"/>
      <c r="DN662" s="62"/>
      <c r="DO662" s="62"/>
      <c r="DP662" s="62"/>
      <c r="DQ662" s="62"/>
      <c r="DR662" s="62"/>
      <c r="DS662" s="62"/>
      <c r="DT662" s="62"/>
      <c r="DU662" s="62"/>
      <c r="DV662" s="62"/>
      <c r="DW662" s="62"/>
      <c r="DX662" s="62">
        <f t="shared" si="31"/>
        <v>0</v>
      </c>
      <c r="DY662" s="62"/>
      <c r="DZ662" s="62"/>
      <c r="EA662" s="62"/>
      <c r="EB662" s="62"/>
      <c r="EC662" s="62"/>
      <c r="ED662" s="62"/>
      <c r="EE662" s="62"/>
      <c r="EF662" s="62"/>
      <c r="EG662" s="62"/>
      <c r="EH662" s="62"/>
      <c r="EI662" s="62"/>
      <c r="EJ662" s="62"/>
      <c r="EK662" s="62">
        <f t="shared" si="32"/>
        <v>8532</v>
      </c>
      <c r="EL662" s="62"/>
      <c r="EM662" s="62"/>
      <c r="EN662" s="62"/>
      <c r="EO662" s="62"/>
      <c r="EP662" s="62"/>
      <c r="EQ662" s="62"/>
      <c r="ER662" s="62"/>
      <c r="ES662" s="62"/>
      <c r="ET662" s="62"/>
      <c r="EU662" s="62"/>
      <c r="EV662" s="62"/>
      <c r="EW662" s="62"/>
      <c r="EX662" s="62">
        <f t="shared" si="33"/>
        <v>8532</v>
      </c>
      <c r="EY662" s="62"/>
      <c r="EZ662" s="62"/>
      <c r="FA662" s="62"/>
      <c r="FB662" s="62"/>
      <c r="FC662" s="62"/>
      <c r="FD662" s="62"/>
      <c r="FE662" s="62"/>
      <c r="FF662" s="62"/>
      <c r="FG662" s="62"/>
      <c r="FH662" s="62"/>
      <c r="FI662" s="62"/>
      <c r="FJ662" s="66"/>
    </row>
    <row r="663" spans="1:166" ht="12.75">
      <c r="A663" s="68" t="s">
        <v>145</v>
      </c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9"/>
      <c r="AK663" s="58"/>
      <c r="AL663" s="59"/>
      <c r="AM663" s="59"/>
      <c r="AN663" s="59"/>
      <c r="AO663" s="59"/>
      <c r="AP663" s="59"/>
      <c r="AQ663" s="59" t="s">
        <v>750</v>
      </c>
      <c r="AR663" s="59"/>
      <c r="AS663" s="59"/>
      <c r="AT663" s="59"/>
      <c r="AU663" s="59"/>
      <c r="AV663" s="59"/>
      <c r="AW663" s="59"/>
      <c r="AX663" s="59"/>
      <c r="AY663" s="59"/>
      <c r="AZ663" s="59"/>
      <c r="BA663" s="59"/>
      <c r="BB663" s="59"/>
      <c r="BC663" s="62">
        <v>143622</v>
      </c>
      <c r="BD663" s="62"/>
      <c r="BE663" s="62"/>
      <c r="BF663" s="62"/>
      <c r="BG663" s="62"/>
      <c r="BH663" s="62"/>
      <c r="BI663" s="62"/>
      <c r="BJ663" s="62"/>
      <c r="BK663" s="62"/>
      <c r="BL663" s="62"/>
      <c r="BM663" s="62"/>
      <c r="BN663" s="62"/>
      <c r="BO663" s="62"/>
      <c r="BP663" s="62"/>
      <c r="BQ663" s="62"/>
      <c r="BR663" s="62"/>
      <c r="BS663" s="62"/>
      <c r="BT663" s="62"/>
      <c r="BU663" s="62">
        <v>143622</v>
      </c>
      <c r="BV663" s="62"/>
      <c r="BW663" s="62"/>
      <c r="BX663" s="62"/>
      <c r="BY663" s="62"/>
      <c r="BZ663" s="62"/>
      <c r="CA663" s="62"/>
      <c r="CB663" s="62"/>
      <c r="CC663" s="62"/>
      <c r="CD663" s="62"/>
      <c r="CE663" s="62"/>
      <c r="CF663" s="62"/>
      <c r="CG663" s="62"/>
      <c r="CH663" s="62"/>
      <c r="CI663" s="62"/>
      <c r="CJ663" s="62"/>
      <c r="CK663" s="62"/>
      <c r="CL663" s="62"/>
      <c r="CM663" s="62"/>
      <c r="CN663" s="62"/>
      <c r="CO663" s="62"/>
      <c r="CP663" s="62"/>
      <c r="CQ663" s="62"/>
      <c r="CR663" s="62"/>
      <c r="CS663" s="62"/>
      <c r="CT663" s="62"/>
      <c r="CU663" s="62"/>
      <c r="CV663" s="62"/>
      <c r="CW663" s="62"/>
      <c r="CX663" s="62"/>
      <c r="CY663" s="62"/>
      <c r="CZ663" s="62"/>
      <c r="DA663" s="62"/>
      <c r="DB663" s="62"/>
      <c r="DC663" s="62"/>
      <c r="DD663" s="62"/>
      <c r="DE663" s="62"/>
      <c r="DF663" s="62"/>
      <c r="DG663" s="62"/>
      <c r="DH663" s="62"/>
      <c r="DI663" s="62"/>
      <c r="DJ663" s="62"/>
      <c r="DK663" s="62"/>
      <c r="DL663" s="62"/>
      <c r="DM663" s="62"/>
      <c r="DN663" s="62"/>
      <c r="DO663" s="62"/>
      <c r="DP663" s="62"/>
      <c r="DQ663" s="62"/>
      <c r="DR663" s="62"/>
      <c r="DS663" s="62"/>
      <c r="DT663" s="62"/>
      <c r="DU663" s="62"/>
      <c r="DV663" s="62"/>
      <c r="DW663" s="62"/>
      <c r="DX663" s="62">
        <f t="shared" si="31"/>
        <v>0</v>
      </c>
      <c r="DY663" s="62"/>
      <c r="DZ663" s="62"/>
      <c r="EA663" s="62"/>
      <c r="EB663" s="62"/>
      <c r="EC663" s="62"/>
      <c r="ED663" s="62"/>
      <c r="EE663" s="62"/>
      <c r="EF663" s="62"/>
      <c r="EG663" s="62"/>
      <c r="EH663" s="62"/>
      <c r="EI663" s="62"/>
      <c r="EJ663" s="62"/>
      <c r="EK663" s="62">
        <f t="shared" si="32"/>
        <v>143622</v>
      </c>
      <c r="EL663" s="62"/>
      <c r="EM663" s="62"/>
      <c r="EN663" s="62"/>
      <c r="EO663" s="62"/>
      <c r="EP663" s="62"/>
      <c r="EQ663" s="62"/>
      <c r="ER663" s="62"/>
      <c r="ES663" s="62"/>
      <c r="ET663" s="62"/>
      <c r="EU663" s="62"/>
      <c r="EV663" s="62"/>
      <c r="EW663" s="62"/>
      <c r="EX663" s="62">
        <f t="shared" si="33"/>
        <v>143622</v>
      </c>
      <c r="EY663" s="62"/>
      <c r="EZ663" s="62"/>
      <c r="FA663" s="62"/>
      <c r="FB663" s="62"/>
      <c r="FC663" s="62"/>
      <c r="FD663" s="62"/>
      <c r="FE663" s="62"/>
      <c r="FF663" s="62"/>
      <c r="FG663" s="62"/>
      <c r="FH663" s="62"/>
      <c r="FI663" s="62"/>
      <c r="FJ663" s="66"/>
    </row>
    <row r="664" spans="1:166" ht="24.2" customHeight="1">
      <c r="A664" s="68" t="s">
        <v>151</v>
      </c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9"/>
      <c r="AK664" s="58"/>
      <c r="AL664" s="59"/>
      <c r="AM664" s="59"/>
      <c r="AN664" s="59"/>
      <c r="AO664" s="59"/>
      <c r="AP664" s="59"/>
      <c r="AQ664" s="59" t="s">
        <v>751</v>
      </c>
      <c r="AR664" s="59"/>
      <c r="AS664" s="59"/>
      <c r="AT664" s="59"/>
      <c r="AU664" s="59"/>
      <c r="AV664" s="59"/>
      <c r="AW664" s="59"/>
      <c r="AX664" s="59"/>
      <c r="AY664" s="59"/>
      <c r="AZ664" s="59"/>
      <c r="BA664" s="59"/>
      <c r="BB664" s="59"/>
      <c r="BC664" s="62">
        <v>2576.66</v>
      </c>
      <c r="BD664" s="62"/>
      <c r="BE664" s="62"/>
      <c r="BF664" s="62"/>
      <c r="BG664" s="62"/>
      <c r="BH664" s="62"/>
      <c r="BI664" s="62"/>
      <c r="BJ664" s="62"/>
      <c r="BK664" s="62"/>
      <c r="BL664" s="62"/>
      <c r="BM664" s="62"/>
      <c r="BN664" s="62"/>
      <c r="BO664" s="62"/>
      <c r="BP664" s="62"/>
      <c r="BQ664" s="62"/>
      <c r="BR664" s="62"/>
      <c r="BS664" s="62"/>
      <c r="BT664" s="62"/>
      <c r="BU664" s="62">
        <v>2576.66</v>
      </c>
      <c r="BV664" s="62"/>
      <c r="BW664" s="62"/>
      <c r="BX664" s="62"/>
      <c r="BY664" s="62"/>
      <c r="BZ664" s="62"/>
      <c r="CA664" s="62"/>
      <c r="CB664" s="62"/>
      <c r="CC664" s="62"/>
      <c r="CD664" s="62"/>
      <c r="CE664" s="62"/>
      <c r="CF664" s="62"/>
      <c r="CG664" s="62"/>
      <c r="CH664" s="62"/>
      <c r="CI664" s="62"/>
      <c r="CJ664" s="62"/>
      <c r="CK664" s="62"/>
      <c r="CL664" s="62"/>
      <c r="CM664" s="62"/>
      <c r="CN664" s="62"/>
      <c r="CO664" s="62"/>
      <c r="CP664" s="62"/>
      <c r="CQ664" s="62"/>
      <c r="CR664" s="62"/>
      <c r="CS664" s="62"/>
      <c r="CT664" s="62"/>
      <c r="CU664" s="62"/>
      <c r="CV664" s="62"/>
      <c r="CW664" s="62"/>
      <c r="CX664" s="62"/>
      <c r="CY664" s="62"/>
      <c r="CZ664" s="62"/>
      <c r="DA664" s="62"/>
      <c r="DB664" s="62"/>
      <c r="DC664" s="62"/>
      <c r="DD664" s="62"/>
      <c r="DE664" s="62"/>
      <c r="DF664" s="62"/>
      <c r="DG664" s="62"/>
      <c r="DH664" s="62"/>
      <c r="DI664" s="62"/>
      <c r="DJ664" s="62"/>
      <c r="DK664" s="62"/>
      <c r="DL664" s="62"/>
      <c r="DM664" s="62"/>
      <c r="DN664" s="62"/>
      <c r="DO664" s="62"/>
      <c r="DP664" s="62"/>
      <c r="DQ664" s="62"/>
      <c r="DR664" s="62"/>
      <c r="DS664" s="62"/>
      <c r="DT664" s="62"/>
      <c r="DU664" s="62"/>
      <c r="DV664" s="62"/>
      <c r="DW664" s="62"/>
      <c r="DX664" s="62">
        <f t="shared" si="31"/>
        <v>0</v>
      </c>
      <c r="DY664" s="62"/>
      <c r="DZ664" s="62"/>
      <c r="EA664" s="62"/>
      <c r="EB664" s="62"/>
      <c r="EC664" s="62"/>
      <c r="ED664" s="62"/>
      <c r="EE664" s="62"/>
      <c r="EF664" s="62"/>
      <c r="EG664" s="62"/>
      <c r="EH664" s="62"/>
      <c r="EI664" s="62"/>
      <c r="EJ664" s="62"/>
      <c r="EK664" s="62">
        <f t="shared" si="32"/>
        <v>2576.66</v>
      </c>
      <c r="EL664" s="62"/>
      <c r="EM664" s="62"/>
      <c r="EN664" s="62"/>
      <c r="EO664" s="62"/>
      <c r="EP664" s="62"/>
      <c r="EQ664" s="62"/>
      <c r="ER664" s="62"/>
      <c r="ES664" s="62"/>
      <c r="ET664" s="62"/>
      <c r="EU664" s="62"/>
      <c r="EV664" s="62"/>
      <c r="EW664" s="62"/>
      <c r="EX664" s="62">
        <f t="shared" si="33"/>
        <v>2576.66</v>
      </c>
      <c r="EY664" s="62"/>
      <c r="EZ664" s="62"/>
      <c r="FA664" s="62"/>
      <c r="FB664" s="62"/>
      <c r="FC664" s="62"/>
      <c r="FD664" s="62"/>
      <c r="FE664" s="62"/>
      <c r="FF664" s="62"/>
      <c r="FG664" s="62"/>
      <c r="FH664" s="62"/>
      <c r="FI664" s="62"/>
      <c r="FJ664" s="66"/>
    </row>
    <row r="665" spans="1:166" ht="24.2" customHeight="1">
      <c r="A665" s="68" t="s">
        <v>151</v>
      </c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9"/>
      <c r="AK665" s="58"/>
      <c r="AL665" s="59"/>
      <c r="AM665" s="59"/>
      <c r="AN665" s="59"/>
      <c r="AO665" s="59"/>
      <c r="AP665" s="59"/>
      <c r="AQ665" s="59" t="s">
        <v>752</v>
      </c>
      <c r="AR665" s="59"/>
      <c r="AS665" s="59"/>
      <c r="AT665" s="59"/>
      <c r="AU665" s="59"/>
      <c r="AV665" s="59"/>
      <c r="AW665" s="59"/>
      <c r="AX665" s="59"/>
      <c r="AY665" s="59"/>
      <c r="AZ665" s="59"/>
      <c r="BA665" s="59"/>
      <c r="BB665" s="59"/>
      <c r="BC665" s="62">
        <v>43373.83</v>
      </c>
      <c r="BD665" s="62"/>
      <c r="BE665" s="62"/>
      <c r="BF665" s="62"/>
      <c r="BG665" s="62"/>
      <c r="BH665" s="62"/>
      <c r="BI665" s="62"/>
      <c r="BJ665" s="62"/>
      <c r="BK665" s="62"/>
      <c r="BL665" s="62"/>
      <c r="BM665" s="62"/>
      <c r="BN665" s="62"/>
      <c r="BO665" s="62"/>
      <c r="BP665" s="62"/>
      <c r="BQ665" s="62"/>
      <c r="BR665" s="62"/>
      <c r="BS665" s="62"/>
      <c r="BT665" s="62"/>
      <c r="BU665" s="62">
        <v>43373.83</v>
      </c>
      <c r="BV665" s="62"/>
      <c r="BW665" s="62"/>
      <c r="BX665" s="62"/>
      <c r="BY665" s="62"/>
      <c r="BZ665" s="62"/>
      <c r="CA665" s="62"/>
      <c r="CB665" s="62"/>
      <c r="CC665" s="62"/>
      <c r="CD665" s="62"/>
      <c r="CE665" s="62"/>
      <c r="CF665" s="62"/>
      <c r="CG665" s="62"/>
      <c r="CH665" s="62"/>
      <c r="CI665" s="62"/>
      <c r="CJ665" s="62"/>
      <c r="CK665" s="62"/>
      <c r="CL665" s="62"/>
      <c r="CM665" s="62"/>
      <c r="CN665" s="62"/>
      <c r="CO665" s="62"/>
      <c r="CP665" s="62"/>
      <c r="CQ665" s="62"/>
      <c r="CR665" s="62"/>
      <c r="CS665" s="62"/>
      <c r="CT665" s="62"/>
      <c r="CU665" s="62"/>
      <c r="CV665" s="62"/>
      <c r="CW665" s="62"/>
      <c r="CX665" s="62"/>
      <c r="CY665" s="62"/>
      <c r="CZ665" s="62"/>
      <c r="DA665" s="62"/>
      <c r="DB665" s="62"/>
      <c r="DC665" s="62"/>
      <c r="DD665" s="62"/>
      <c r="DE665" s="62"/>
      <c r="DF665" s="62"/>
      <c r="DG665" s="62"/>
      <c r="DH665" s="62"/>
      <c r="DI665" s="62"/>
      <c r="DJ665" s="62"/>
      <c r="DK665" s="62"/>
      <c r="DL665" s="62"/>
      <c r="DM665" s="62"/>
      <c r="DN665" s="62"/>
      <c r="DO665" s="62"/>
      <c r="DP665" s="62"/>
      <c r="DQ665" s="62"/>
      <c r="DR665" s="62"/>
      <c r="DS665" s="62"/>
      <c r="DT665" s="62"/>
      <c r="DU665" s="62"/>
      <c r="DV665" s="62"/>
      <c r="DW665" s="62"/>
      <c r="DX665" s="62">
        <f t="shared" si="31"/>
        <v>0</v>
      </c>
      <c r="DY665" s="62"/>
      <c r="DZ665" s="62"/>
      <c r="EA665" s="62"/>
      <c r="EB665" s="62"/>
      <c r="EC665" s="62"/>
      <c r="ED665" s="62"/>
      <c r="EE665" s="62"/>
      <c r="EF665" s="62"/>
      <c r="EG665" s="62"/>
      <c r="EH665" s="62"/>
      <c r="EI665" s="62"/>
      <c r="EJ665" s="62"/>
      <c r="EK665" s="62">
        <f t="shared" si="32"/>
        <v>43373.83</v>
      </c>
      <c r="EL665" s="62"/>
      <c r="EM665" s="62"/>
      <c r="EN665" s="62"/>
      <c r="EO665" s="62"/>
      <c r="EP665" s="62"/>
      <c r="EQ665" s="62"/>
      <c r="ER665" s="62"/>
      <c r="ES665" s="62"/>
      <c r="ET665" s="62"/>
      <c r="EU665" s="62"/>
      <c r="EV665" s="62"/>
      <c r="EW665" s="62"/>
      <c r="EX665" s="62">
        <f t="shared" si="33"/>
        <v>43373.83</v>
      </c>
      <c r="EY665" s="62"/>
      <c r="EZ665" s="62"/>
      <c r="FA665" s="62"/>
      <c r="FB665" s="62"/>
      <c r="FC665" s="62"/>
      <c r="FD665" s="62"/>
      <c r="FE665" s="62"/>
      <c r="FF665" s="62"/>
      <c r="FG665" s="62"/>
      <c r="FH665" s="62"/>
      <c r="FI665" s="62"/>
      <c r="FJ665" s="66"/>
    </row>
    <row r="666" spans="1:166" ht="48.6" customHeight="1">
      <c r="A666" s="68" t="s">
        <v>445</v>
      </c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9"/>
      <c r="AK666" s="58"/>
      <c r="AL666" s="59"/>
      <c r="AM666" s="59"/>
      <c r="AN666" s="59"/>
      <c r="AO666" s="59"/>
      <c r="AP666" s="59"/>
      <c r="AQ666" s="59" t="s">
        <v>753</v>
      </c>
      <c r="AR666" s="59"/>
      <c r="AS666" s="59"/>
      <c r="AT666" s="59"/>
      <c r="AU666" s="59"/>
      <c r="AV666" s="59"/>
      <c r="AW666" s="59"/>
      <c r="AX666" s="59"/>
      <c r="AY666" s="59"/>
      <c r="AZ666" s="59"/>
      <c r="BA666" s="59"/>
      <c r="BB666" s="59"/>
      <c r="BC666" s="62">
        <v>11108.66</v>
      </c>
      <c r="BD666" s="62"/>
      <c r="BE666" s="62"/>
      <c r="BF666" s="62"/>
      <c r="BG666" s="62"/>
      <c r="BH666" s="62"/>
      <c r="BI666" s="62"/>
      <c r="BJ666" s="62"/>
      <c r="BK666" s="62"/>
      <c r="BL666" s="62"/>
      <c r="BM666" s="62"/>
      <c r="BN666" s="62"/>
      <c r="BO666" s="62"/>
      <c r="BP666" s="62"/>
      <c r="BQ666" s="62"/>
      <c r="BR666" s="62"/>
      <c r="BS666" s="62"/>
      <c r="BT666" s="62"/>
      <c r="BU666" s="62">
        <v>11108.66</v>
      </c>
      <c r="BV666" s="62"/>
      <c r="BW666" s="62"/>
      <c r="BX666" s="62"/>
      <c r="BY666" s="62"/>
      <c r="BZ666" s="62"/>
      <c r="CA666" s="62"/>
      <c r="CB666" s="62"/>
      <c r="CC666" s="62"/>
      <c r="CD666" s="62"/>
      <c r="CE666" s="62"/>
      <c r="CF666" s="62"/>
      <c r="CG666" s="62"/>
      <c r="CH666" s="62"/>
      <c r="CI666" s="62"/>
      <c r="CJ666" s="62"/>
      <c r="CK666" s="62"/>
      <c r="CL666" s="62"/>
      <c r="CM666" s="62"/>
      <c r="CN666" s="62"/>
      <c r="CO666" s="62"/>
      <c r="CP666" s="62"/>
      <c r="CQ666" s="62"/>
      <c r="CR666" s="62"/>
      <c r="CS666" s="62"/>
      <c r="CT666" s="62"/>
      <c r="CU666" s="62"/>
      <c r="CV666" s="62"/>
      <c r="CW666" s="62"/>
      <c r="CX666" s="62"/>
      <c r="CY666" s="62"/>
      <c r="CZ666" s="62"/>
      <c r="DA666" s="62"/>
      <c r="DB666" s="62"/>
      <c r="DC666" s="62"/>
      <c r="DD666" s="62"/>
      <c r="DE666" s="62"/>
      <c r="DF666" s="62"/>
      <c r="DG666" s="62"/>
      <c r="DH666" s="62"/>
      <c r="DI666" s="62"/>
      <c r="DJ666" s="62"/>
      <c r="DK666" s="62"/>
      <c r="DL666" s="62"/>
      <c r="DM666" s="62"/>
      <c r="DN666" s="62"/>
      <c r="DO666" s="62"/>
      <c r="DP666" s="62"/>
      <c r="DQ666" s="62"/>
      <c r="DR666" s="62"/>
      <c r="DS666" s="62"/>
      <c r="DT666" s="62"/>
      <c r="DU666" s="62"/>
      <c r="DV666" s="62"/>
      <c r="DW666" s="62"/>
      <c r="DX666" s="62">
        <f t="shared" si="31"/>
        <v>0</v>
      </c>
      <c r="DY666" s="62"/>
      <c r="DZ666" s="62"/>
      <c r="EA666" s="62"/>
      <c r="EB666" s="62"/>
      <c r="EC666" s="62"/>
      <c r="ED666" s="62"/>
      <c r="EE666" s="62"/>
      <c r="EF666" s="62"/>
      <c r="EG666" s="62"/>
      <c r="EH666" s="62"/>
      <c r="EI666" s="62"/>
      <c r="EJ666" s="62"/>
      <c r="EK666" s="62">
        <f t="shared" si="32"/>
        <v>11108.66</v>
      </c>
      <c r="EL666" s="62"/>
      <c r="EM666" s="62"/>
      <c r="EN666" s="62"/>
      <c r="EO666" s="62"/>
      <c r="EP666" s="62"/>
      <c r="EQ666" s="62"/>
      <c r="ER666" s="62"/>
      <c r="ES666" s="62"/>
      <c r="ET666" s="62"/>
      <c r="EU666" s="62"/>
      <c r="EV666" s="62"/>
      <c r="EW666" s="62"/>
      <c r="EX666" s="62">
        <f t="shared" si="33"/>
        <v>11108.66</v>
      </c>
      <c r="EY666" s="62"/>
      <c r="EZ666" s="62"/>
      <c r="FA666" s="62"/>
      <c r="FB666" s="62"/>
      <c r="FC666" s="62"/>
      <c r="FD666" s="62"/>
      <c r="FE666" s="62"/>
      <c r="FF666" s="62"/>
      <c r="FG666" s="62"/>
      <c r="FH666" s="62"/>
      <c r="FI666" s="62"/>
      <c r="FJ666" s="66"/>
    </row>
    <row r="667" spans="1:166" ht="48.6" customHeight="1">
      <c r="A667" s="68" t="s">
        <v>445</v>
      </c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9"/>
      <c r="AK667" s="58"/>
      <c r="AL667" s="59"/>
      <c r="AM667" s="59"/>
      <c r="AN667" s="59"/>
      <c r="AO667" s="59"/>
      <c r="AP667" s="59"/>
      <c r="AQ667" s="59" t="s">
        <v>754</v>
      </c>
      <c r="AR667" s="59"/>
      <c r="AS667" s="59"/>
      <c r="AT667" s="59"/>
      <c r="AU667" s="59"/>
      <c r="AV667" s="59"/>
      <c r="AW667" s="59"/>
      <c r="AX667" s="59"/>
      <c r="AY667" s="59"/>
      <c r="AZ667" s="59"/>
      <c r="BA667" s="59"/>
      <c r="BB667" s="59"/>
      <c r="BC667" s="62">
        <v>186995.83</v>
      </c>
      <c r="BD667" s="62"/>
      <c r="BE667" s="62"/>
      <c r="BF667" s="62"/>
      <c r="BG667" s="62"/>
      <c r="BH667" s="62"/>
      <c r="BI667" s="62"/>
      <c r="BJ667" s="62"/>
      <c r="BK667" s="62"/>
      <c r="BL667" s="62"/>
      <c r="BM667" s="62"/>
      <c r="BN667" s="62"/>
      <c r="BO667" s="62"/>
      <c r="BP667" s="62"/>
      <c r="BQ667" s="62"/>
      <c r="BR667" s="62"/>
      <c r="BS667" s="62"/>
      <c r="BT667" s="62"/>
      <c r="BU667" s="62">
        <v>186995.83</v>
      </c>
      <c r="BV667" s="62"/>
      <c r="BW667" s="62"/>
      <c r="BX667" s="62"/>
      <c r="BY667" s="62"/>
      <c r="BZ667" s="62"/>
      <c r="CA667" s="62"/>
      <c r="CB667" s="62"/>
      <c r="CC667" s="62"/>
      <c r="CD667" s="62"/>
      <c r="CE667" s="62"/>
      <c r="CF667" s="62"/>
      <c r="CG667" s="62"/>
      <c r="CH667" s="62"/>
      <c r="CI667" s="62"/>
      <c r="CJ667" s="62"/>
      <c r="CK667" s="62"/>
      <c r="CL667" s="62"/>
      <c r="CM667" s="62"/>
      <c r="CN667" s="62"/>
      <c r="CO667" s="62"/>
      <c r="CP667" s="62"/>
      <c r="CQ667" s="62"/>
      <c r="CR667" s="62"/>
      <c r="CS667" s="62"/>
      <c r="CT667" s="62"/>
      <c r="CU667" s="62"/>
      <c r="CV667" s="62"/>
      <c r="CW667" s="62"/>
      <c r="CX667" s="62"/>
      <c r="CY667" s="62"/>
      <c r="CZ667" s="62"/>
      <c r="DA667" s="62"/>
      <c r="DB667" s="62"/>
      <c r="DC667" s="62"/>
      <c r="DD667" s="62"/>
      <c r="DE667" s="62"/>
      <c r="DF667" s="62"/>
      <c r="DG667" s="62"/>
      <c r="DH667" s="62"/>
      <c r="DI667" s="62"/>
      <c r="DJ667" s="62"/>
      <c r="DK667" s="62"/>
      <c r="DL667" s="62"/>
      <c r="DM667" s="62"/>
      <c r="DN667" s="62"/>
      <c r="DO667" s="62"/>
      <c r="DP667" s="62"/>
      <c r="DQ667" s="62"/>
      <c r="DR667" s="62"/>
      <c r="DS667" s="62"/>
      <c r="DT667" s="62"/>
      <c r="DU667" s="62"/>
      <c r="DV667" s="62"/>
      <c r="DW667" s="62"/>
      <c r="DX667" s="62">
        <f t="shared" si="31"/>
        <v>0</v>
      </c>
      <c r="DY667" s="62"/>
      <c r="DZ667" s="62"/>
      <c r="EA667" s="62"/>
      <c r="EB667" s="62"/>
      <c r="EC667" s="62"/>
      <c r="ED667" s="62"/>
      <c r="EE667" s="62"/>
      <c r="EF667" s="62"/>
      <c r="EG667" s="62"/>
      <c r="EH667" s="62"/>
      <c r="EI667" s="62"/>
      <c r="EJ667" s="62"/>
      <c r="EK667" s="62">
        <f t="shared" si="32"/>
        <v>186995.83</v>
      </c>
      <c r="EL667" s="62"/>
      <c r="EM667" s="62"/>
      <c r="EN667" s="62"/>
      <c r="EO667" s="62"/>
      <c r="EP667" s="62"/>
      <c r="EQ667" s="62"/>
      <c r="ER667" s="62"/>
      <c r="ES667" s="62"/>
      <c r="ET667" s="62"/>
      <c r="EU667" s="62"/>
      <c r="EV667" s="62"/>
      <c r="EW667" s="62"/>
      <c r="EX667" s="62">
        <f t="shared" si="33"/>
        <v>186995.83</v>
      </c>
      <c r="EY667" s="62"/>
      <c r="EZ667" s="62"/>
      <c r="FA667" s="62"/>
      <c r="FB667" s="62"/>
      <c r="FC667" s="62"/>
      <c r="FD667" s="62"/>
      <c r="FE667" s="62"/>
      <c r="FF667" s="62"/>
      <c r="FG667" s="62"/>
      <c r="FH667" s="62"/>
      <c r="FI667" s="62"/>
      <c r="FJ667" s="66"/>
    </row>
    <row r="668" spans="1:166" ht="24.2" customHeight="1">
      <c r="A668" s="68" t="s">
        <v>281</v>
      </c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9"/>
      <c r="AK668" s="58"/>
      <c r="AL668" s="59"/>
      <c r="AM668" s="59"/>
      <c r="AN668" s="59"/>
      <c r="AO668" s="59"/>
      <c r="AP668" s="59"/>
      <c r="AQ668" s="59" t="s">
        <v>755</v>
      </c>
      <c r="AR668" s="59"/>
      <c r="AS668" s="59"/>
      <c r="AT668" s="59"/>
      <c r="AU668" s="59"/>
      <c r="AV668" s="59"/>
      <c r="AW668" s="59"/>
      <c r="AX668" s="59"/>
      <c r="AY668" s="59"/>
      <c r="AZ668" s="59"/>
      <c r="BA668" s="59"/>
      <c r="BB668" s="59"/>
      <c r="BC668" s="62">
        <v>34900</v>
      </c>
      <c r="BD668" s="62"/>
      <c r="BE668" s="62"/>
      <c r="BF668" s="62"/>
      <c r="BG668" s="62"/>
      <c r="BH668" s="62"/>
      <c r="BI668" s="62"/>
      <c r="BJ668" s="62"/>
      <c r="BK668" s="62"/>
      <c r="BL668" s="62"/>
      <c r="BM668" s="62"/>
      <c r="BN668" s="62"/>
      <c r="BO668" s="62"/>
      <c r="BP668" s="62"/>
      <c r="BQ668" s="62"/>
      <c r="BR668" s="62"/>
      <c r="BS668" s="62"/>
      <c r="BT668" s="62"/>
      <c r="BU668" s="62">
        <v>34900</v>
      </c>
      <c r="BV668" s="62"/>
      <c r="BW668" s="62"/>
      <c r="BX668" s="62"/>
      <c r="BY668" s="62"/>
      <c r="BZ668" s="62"/>
      <c r="CA668" s="62"/>
      <c r="CB668" s="62"/>
      <c r="CC668" s="62"/>
      <c r="CD668" s="62"/>
      <c r="CE668" s="62"/>
      <c r="CF668" s="62"/>
      <c r="CG668" s="62"/>
      <c r="CH668" s="62"/>
      <c r="CI668" s="62"/>
      <c r="CJ668" s="62"/>
      <c r="CK668" s="62"/>
      <c r="CL668" s="62"/>
      <c r="CM668" s="62"/>
      <c r="CN668" s="62"/>
      <c r="CO668" s="62"/>
      <c r="CP668" s="62"/>
      <c r="CQ668" s="62"/>
      <c r="CR668" s="62"/>
      <c r="CS668" s="62"/>
      <c r="CT668" s="62"/>
      <c r="CU668" s="62"/>
      <c r="CV668" s="62"/>
      <c r="CW668" s="62"/>
      <c r="CX668" s="62"/>
      <c r="CY668" s="62"/>
      <c r="CZ668" s="62"/>
      <c r="DA668" s="62"/>
      <c r="DB668" s="62"/>
      <c r="DC668" s="62"/>
      <c r="DD668" s="62"/>
      <c r="DE668" s="62"/>
      <c r="DF668" s="62"/>
      <c r="DG668" s="62"/>
      <c r="DH668" s="62"/>
      <c r="DI668" s="62"/>
      <c r="DJ668" s="62"/>
      <c r="DK668" s="62"/>
      <c r="DL668" s="62"/>
      <c r="DM668" s="62"/>
      <c r="DN668" s="62"/>
      <c r="DO668" s="62"/>
      <c r="DP668" s="62"/>
      <c r="DQ668" s="62"/>
      <c r="DR668" s="62"/>
      <c r="DS668" s="62"/>
      <c r="DT668" s="62"/>
      <c r="DU668" s="62"/>
      <c r="DV668" s="62"/>
      <c r="DW668" s="62"/>
      <c r="DX668" s="62">
        <f t="shared" si="31"/>
        <v>0</v>
      </c>
      <c r="DY668" s="62"/>
      <c r="DZ668" s="62"/>
      <c r="EA668" s="62"/>
      <c r="EB668" s="62"/>
      <c r="EC668" s="62"/>
      <c r="ED668" s="62"/>
      <c r="EE668" s="62"/>
      <c r="EF668" s="62"/>
      <c r="EG668" s="62"/>
      <c r="EH668" s="62"/>
      <c r="EI668" s="62"/>
      <c r="EJ668" s="62"/>
      <c r="EK668" s="62">
        <f t="shared" si="32"/>
        <v>34900</v>
      </c>
      <c r="EL668" s="62"/>
      <c r="EM668" s="62"/>
      <c r="EN668" s="62"/>
      <c r="EO668" s="62"/>
      <c r="EP668" s="62"/>
      <c r="EQ668" s="62"/>
      <c r="ER668" s="62"/>
      <c r="ES668" s="62"/>
      <c r="ET668" s="62"/>
      <c r="EU668" s="62"/>
      <c r="EV668" s="62"/>
      <c r="EW668" s="62"/>
      <c r="EX668" s="62">
        <f t="shared" si="33"/>
        <v>34900</v>
      </c>
      <c r="EY668" s="62"/>
      <c r="EZ668" s="62"/>
      <c r="FA668" s="62"/>
      <c r="FB668" s="62"/>
      <c r="FC668" s="62"/>
      <c r="FD668" s="62"/>
      <c r="FE668" s="62"/>
      <c r="FF668" s="62"/>
      <c r="FG668" s="62"/>
      <c r="FH668" s="62"/>
      <c r="FI668" s="62"/>
      <c r="FJ668" s="66"/>
    </row>
    <row r="669" spans="1:166" ht="24.2" customHeight="1">
      <c r="A669" s="68" t="s">
        <v>197</v>
      </c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9"/>
      <c r="AK669" s="58"/>
      <c r="AL669" s="59"/>
      <c r="AM669" s="59"/>
      <c r="AN669" s="59"/>
      <c r="AO669" s="59"/>
      <c r="AP669" s="59"/>
      <c r="AQ669" s="59" t="s">
        <v>756</v>
      </c>
      <c r="AR669" s="59"/>
      <c r="AS669" s="59"/>
      <c r="AT669" s="59"/>
      <c r="AU669" s="59"/>
      <c r="AV669" s="59"/>
      <c r="AW669" s="59"/>
      <c r="AX669" s="59"/>
      <c r="AY669" s="59"/>
      <c r="AZ669" s="59"/>
      <c r="BA669" s="59"/>
      <c r="BB669" s="59"/>
      <c r="BC669" s="62">
        <v>29600</v>
      </c>
      <c r="BD669" s="62"/>
      <c r="BE669" s="62"/>
      <c r="BF669" s="62"/>
      <c r="BG669" s="62"/>
      <c r="BH669" s="62"/>
      <c r="BI669" s="62"/>
      <c r="BJ669" s="62"/>
      <c r="BK669" s="62"/>
      <c r="BL669" s="62"/>
      <c r="BM669" s="62"/>
      <c r="BN669" s="62"/>
      <c r="BO669" s="62"/>
      <c r="BP669" s="62"/>
      <c r="BQ669" s="62"/>
      <c r="BR669" s="62"/>
      <c r="BS669" s="62"/>
      <c r="BT669" s="62"/>
      <c r="BU669" s="62">
        <v>29600</v>
      </c>
      <c r="BV669" s="62"/>
      <c r="BW669" s="62"/>
      <c r="BX669" s="62"/>
      <c r="BY669" s="62"/>
      <c r="BZ669" s="62"/>
      <c r="CA669" s="62"/>
      <c r="CB669" s="62"/>
      <c r="CC669" s="62"/>
      <c r="CD669" s="62"/>
      <c r="CE669" s="62"/>
      <c r="CF669" s="62"/>
      <c r="CG669" s="62"/>
      <c r="CH669" s="62"/>
      <c r="CI669" s="62"/>
      <c r="CJ669" s="62"/>
      <c r="CK669" s="62"/>
      <c r="CL669" s="62"/>
      <c r="CM669" s="62"/>
      <c r="CN669" s="62"/>
      <c r="CO669" s="62"/>
      <c r="CP669" s="62"/>
      <c r="CQ669" s="62"/>
      <c r="CR669" s="62"/>
      <c r="CS669" s="62"/>
      <c r="CT669" s="62"/>
      <c r="CU669" s="62"/>
      <c r="CV669" s="62"/>
      <c r="CW669" s="62"/>
      <c r="CX669" s="62"/>
      <c r="CY669" s="62"/>
      <c r="CZ669" s="62"/>
      <c r="DA669" s="62"/>
      <c r="DB669" s="62"/>
      <c r="DC669" s="62"/>
      <c r="DD669" s="62"/>
      <c r="DE669" s="62"/>
      <c r="DF669" s="62"/>
      <c r="DG669" s="62"/>
      <c r="DH669" s="62"/>
      <c r="DI669" s="62"/>
      <c r="DJ669" s="62"/>
      <c r="DK669" s="62"/>
      <c r="DL669" s="62"/>
      <c r="DM669" s="62"/>
      <c r="DN669" s="62"/>
      <c r="DO669" s="62"/>
      <c r="DP669" s="62"/>
      <c r="DQ669" s="62"/>
      <c r="DR669" s="62"/>
      <c r="DS669" s="62"/>
      <c r="DT669" s="62"/>
      <c r="DU669" s="62"/>
      <c r="DV669" s="62"/>
      <c r="DW669" s="62"/>
      <c r="DX669" s="62">
        <f t="shared" si="31"/>
        <v>0</v>
      </c>
      <c r="DY669" s="62"/>
      <c r="DZ669" s="62"/>
      <c r="EA669" s="62"/>
      <c r="EB669" s="62"/>
      <c r="EC669" s="62"/>
      <c r="ED669" s="62"/>
      <c r="EE669" s="62"/>
      <c r="EF669" s="62"/>
      <c r="EG669" s="62"/>
      <c r="EH669" s="62"/>
      <c r="EI669" s="62"/>
      <c r="EJ669" s="62"/>
      <c r="EK669" s="62">
        <f t="shared" si="32"/>
        <v>29600</v>
      </c>
      <c r="EL669" s="62"/>
      <c r="EM669" s="62"/>
      <c r="EN669" s="62"/>
      <c r="EO669" s="62"/>
      <c r="EP669" s="62"/>
      <c r="EQ669" s="62"/>
      <c r="ER669" s="62"/>
      <c r="ES669" s="62"/>
      <c r="ET669" s="62"/>
      <c r="EU669" s="62"/>
      <c r="EV669" s="62"/>
      <c r="EW669" s="62"/>
      <c r="EX669" s="62">
        <f t="shared" si="33"/>
        <v>29600</v>
      </c>
      <c r="EY669" s="62"/>
      <c r="EZ669" s="62"/>
      <c r="FA669" s="62"/>
      <c r="FB669" s="62"/>
      <c r="FC669" s="62"/>
      <c r="FD669" s="62"/>
      <c r="FE669" s="62"/>
      <c r="FF669" s="62"/>
      <c r="FG669" s="62"/>
      <c r="FH669" s="62"/>
      <c r="FI669" s="62"/>
      <c r="FJ669" s="66"/>
    </row>
    <row r="670" spans="1:166" ht="48.6" customHeight="1">
      <c r="A670" s="68" t="s">
        <v>445</v>
      </c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9"/>
      <c r="AK670" s="58"/>
      <c r="AL670" s="59"/>
      <c r="AM670" s="59"/>
      <c r="AN670" s="59"/>
      <c r="AO670" s="59"/>
      <c r="AP670" s="59"/>
      <c r="AQ670" s="59" t="s">
        <v>757</v>
      </c>
      <c r="AR670" s="59"/>
      <c r="AS670" s="59"/>
      <c r="AT670" s="59"/>
      <c r="AU670" s="59"/>
      <c r="AV670" s="59"/>
      <c r="AW670" s="59"/>
      <c r="AX670" s="59"/>
      <c r="AY670" s="59"/>
      <c r="AZ670" s="59"/>
      <c r="BA670" s="59"/>
      <c r="BB670" s="59"/>
      <c r="BC670" s="62">
        <v>64500</v>
      </c>
      <c r="BD670" s="62"/>
      <c r="BE670" s="62"/>
      <c r="BF670" s="62"/>
      <c r="BG670" s="62"/>
      <c r="BH670" s="62"/>
      <c r="BI670" s="62"/>
      <c r="BJ670" s="62"/>
      <c r="BK670" s="62"/>
      <c r="BL670" s="62"/>
      <c r="BM670" s="62"/>
      <c r="BN670" s="62"/>
      <c r="BO670" s="62"/>
      <c r="BP670" s="62"/>
      <c r="BQ670" s="62"/>
      <c r="BR670" s="62"/>
      <c r="BS670" s="62"/>
      <c r="BT670" s="62"/>
      <c r="BU670" s="62">
        <v>64500</v>
      </c>
      <c r="BV670" s="62"/>
      <c r="BW670" s="62"/>
      <c r="BX670" s="62"/>
      <c r="BY670" s="62"/>
      <c r="BZ670" s="62"/>
      <c r="CA670" s="62"/>
      <c r="CB670" s="62"/>
      <c r="CC670" s="62"/>
      <c r="CD670" s="62"/>
      <c r="CE670" s="62"/>
      <c r="CF670" s="62"/>
      <c r="CG670" s="62"/>
      <c r="CH670" s="62"/>
      <c r="CI670" s="62"/>
      <c r="CJ670" s="62"/>
      <c r="CK670" s="62"/>
      <c r="CL670" s="62"/>
      <c r="CM670" s="62"/>
      <c r="CN670" s="62"/>
      <c r="CO670" s="62"/>
      <c r="CP670" s="62"/>
      <c r="CQ670" s="62"/>
      <c r="CR670" s="62"/>
      <c r="CS670" s="62"/>
      <c r="CT670" s="62"/>
      <c r="CU670" s="62"/>
      <c r="CV670" s="62"/>
      <c r="CW670" s="62"/>
      <c r="CX670" s="62"/>
      <c r="CY670" s="62"/>
      <c r="CZ670" s="62"/>
      <c r="DA670" s="62"/>
      <c r="DB670" s="62"/>
      <c r="DC670" s="62"/>
      <c r="DD670" s="62"/>
      <c r="DE670" s="62"/>
      <c r="DF670" s="62"/>
      <c r="DG670" s="62"/>
      <c r="DH670" s="62"/>
      <c r="DI670" s="62"/>
      <c r="DJ670" s="62"/>
      <c r="DK670" s="62"/>
      <c r="DL670" s="62"/>
      <c r="DM670" s="62"/>
      <c r="DN670" s="62"/>
      <c r="DO670" s="62"/>
      <c r="DP670" s="62"/>
      <c r="DQ670" s="62"/>
      <c r="DR670" s="62"/>
      <c r="DS670" s="62"/>
      <c r="DT670" s="62"/>
      <c r="DU670" s="62"/>
      <c r="DV670" s="62"/>
      <c r="DW670" s="62"/>
      <c r="DX670" s="62">
        <f t="shared" si="31"/>
        <v>0</v>
      </c>
      <c r="DY670" s="62"/>
      <c r="DZ670" s="62"/>
      <c r="EA670" s="62"/>
      <c r="EB670" s="62"/>
      <c r="EC670" s="62"/>
      <c r="ED670" s="62"/>
      <c r="EE670" s="62"/>
      <c r="EF670" s="62"/>
      <c r="EG670" s="62"/>
      <c r="EH670" s="62"/>
      <c r="EI670" s="62"/>
      <c r="EJ670" s="62"/>
      <c r="EK670" s="62">
        <f t="shared" si="32"/>
        <v>64500</v>
      </c>
      <c r="EL670" s="62"/>
      <c r="EM670" s="62"/>
      <c r="EN670" s="62"/>
      <c r="EO670" s="62"/>
      <c r="EP670" s="62"/>
      <c r="EQ670" s="62"/>
      <c r="ER670" s="62"/>
      <c r="ES670" s="62"/>
      <c r="ET670" s="62"/>
      <c r="EU670" s="62"/>
      <c r="EV670" s="62"/>
      <c r="EW670" s="62"/>
      <c r="EX670" s="62">
        <f t="shared" si="33"/>
        <v>64500</v>
      </c>
      <c r="EY670" s="62"/>
      <c r="EZ670" s="62"/>
      <c r="FA670" s="62"/>
      <c r="FB670" s="62"/>
      <c r="FC670" s="62"/>
      <c r="FD670" s="62"/>
      <c r="FE670" s="62"/>
      <c r="FF670" s="62"/>
      <c r="FG670" s="62"/>
      <c r="FH670" s="62"/>
      <c r="FI670" s="62"/>
      <c r="FJ670" s="66"/>
    </row>
    <row r="671" spans="1:166" ht="12.75">
      <c r="A671" s="68" t="s">
        <v>183</v>
      </c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9"/>
      <c r="AK671" s="58"/>
      <c r="AL671" s="59"/>
      <c r="AM671" s="59"/>
      <c r="AN671" s="59"/>
      <c r="AO671" s="59"/>
      <c r="AP671" s="59"/>
      <c r="AQ671" s="59" t="s">
        <v>758</v>
      </c>
      <c r="AR671" s="59"/>
      <c r="AS671" s="59"/>
      <c r="AT671" s="59"/>
      <c r="AU671" s="59"/>
      <c r="AV671" s="59"/>
      <c r="AW671" s="59"/>
      <c r="AX671" s="59"/>
      <c r="AY671" s="59"/>
      <c r="AZ671" s="59"/>
      <c r="BA671" s="59"/>
      <c r="BB671" s="59"/>
      <c r="BC671" s="62">
        <v>102800</v>
      </c>
      <c r="BD671" s="62"/>
      <c r="BE671" s="62"/>
      <c r="BF671" s="62"/>
      <c r="BG671" s="62"/>
      <c r="BH671" s="62"/>
      <c r="BI671" s="62"/>
      <c r="BJ671" s="62"/>
      <c r="BK671" s="62"/>
      <c r="BL671" s="62"/>
      <c r="BM671" s="62"/>
      <c r="BN671" s="62"/>
      <c r="BO671" s="62"/>
      <c r="BP671" s="62"/>
      <c r="BQ671" s="62"/>
      <c r="BR671" s="62"/>
      <c r="BS671" s="62"/>
      <c r="BT671" s="62"/>
      <c r="BU671" s="62">
        <v>102800</v>
      </c>
      <c r="BV671" s="62"/>
      <c r="BW671" s="62"/>
      <c r="BX671" s="62"/>
      <c r="BY671" s="62"/>
      <c r="BZ671" s="62"/>
      <c r="CA671" s="62"/>
      <c r="CB671" s="62"/>
      <c r="CC671" s="62"/>
      <c r="CD671" s="62"/>
      <c r="CE671" s="62"/>
      <c r="CF671" s="62"/>
      <c r="CG671" s="62"/>
      <c r="CH671" s="62">
        <v>88490</v>
      </c>
      <c r="CI671" s="62"/>
      <c r="CJ671" s="62"/>
      <c r="CK671" s="62"/>
      <c r="CL671" s="62"/>
      <c r="CM671" s="62"/>
      <c r="CN671" s="62"/>
      <c r="CO671" s="62"/>
      <c r="CP671" s="62"/>
      <c r="CQ671" s="62"/>
      <c r="CR671" s="62"/>
      <c r="CS671" s="62"/>
      <c r="CT671" s="62"/>
      <c r="CU671" s="62"/>
      <c r="CV671" s="62"/>
      <c r="CW671" s="62"/>
      <c r="CX671" s="62"/>
      <c r="CY671" s="62"/>
      <c r="CZ671" s="62"/>
      <c r="DA671" s="62"/>
      <c r="DB671" s="62"/>
      <c r="DC671" s="62"/>
      <c r="DD671" s="62"/>
      <c r="DE671" s="62"/>
      <c r="DF671" s="62"/>
      <c r="DG671" s="62"/>
      <c r="DH671" s="62"/>
      <c r="DI671" s="62"/>
      <c r="DJ671" s="62"/>
      <c r="DK671" s="62"/>
      <c r="DL671" s="62"/>
      <c r="DM671" s="62"/>
      <c r="DN671" s="62"/>
      <c r="DO671" s="62"/>
      <c r="DP671" s="62"/>
      <c r="DQ671" s="62"/>
      <c r="DR671" s="62"/>
      <c r="DS671" s="62"/>
      <c r="DT671" s="62"/>
      <c r="DU671" s="62"/>
      <c r="DV671" s="62"/>
      <c r="DW671" s="62"/>
      <c r="DX671" s="62">
        <f t="shared" si="31"/>
        <v>88490</v>
      </c>
      <c r="DY671" s="62"/>
      <c r="DZ671" s="62"/>
      <c r="EA671" s="62"/>
      <c r="EB671" s="62"/>
      <c r="EC671" s="62"/>
      <c r="ED671" s="62"/>
      <c r="EE671" s="62"/>
      <c r="EF671" s="62"/>
      <c r="EG671" s="62"/>
      <c r="EH671" s="62"/>
      <c r="EI671" s="62"/>
      <c r="EJ671" s="62"/>
      <c r="EK671" s="62">
        <f t="shared" si="32"/>
        <v>14310</v>
      </c>
      <c r="EL671" s="62"/>
      <c r="EM671" s="62"/>
      <c r="EN671" s="62"/>
      <c r="EO671" s="62"/>
      <c r="EP671" s="62"/>
      <c r="EQ671" s="62"/>
      <c r="ER671" s="62"/>
      <c r="ES671" s="62"/>
      <c r="ET671" s="62"/>
      <c r="EU671" s="62"/>
      <c r="EV671" s="62"/>
      <c r="EW671" s="62"/>
      <c r="EX671" s="62">
        <f t="shared" si="33"/>
        <v>14310</v>
      </c>
      <c r="EY671" s="62"/>
      <c r="EZ671" s="62"/>
      <c r="FA671" s="62"/>
      <c r="FB671" s="62"/>
      <c r="FC671" s="62"/>
      <c r="FD671" s="62"/>
      <c r="FE671" s="62"/>
      <c r="FF671" s="62"/>
      <c r="FG671" s="62"/>
      <c r="FH671" s="62"/>
      <c r="FI671" s="62"/>
      <c r="FJ671" s="66"/>
    </row>
    <row r="672" spans="1:166" ht="12.75">
      <c r="A672" s="68" t="s">
        <v>183</v>
      </c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9"/>
      <c r="AK672" s="58"/>
      <c r="AL672" s="59"/>
      <c r="AM672" s="59"/>
      <c r="AN672" s="59"/>
      <c r="AO672" s="59"/>
      <c r="AP672" s="59"/>
      <c r="AQ672" s="59" t="s">
        <v>759</v>
      </c>
      <c r="AR672" s="59"/>
      <c r="AS672" s="59"/>
      <c r="AT672" s="59"/>
      <c r="AU672" s="59"/>
      <c r="AV672" s="59"/>
      <c r="AW672" s="59"/>
      <c r="AX672" s="59"/>
      <c r="AY672" s="59"/>
      <c r="AZ672" s="59"/>
      <c r="BA672" s="59"/>
      <c r="BB672" s="59"/>
      <c r="BC672" s="62">
        <v>210000</v>
      </c>
      <c r="BD672" s="62"/>
      <c r="BE672" s="62"/>
      <c r="BF672" s="62"/>
      <c r="BG672" s="62"/>
      <c r="BH672" s="62"/>
      <c r="BI672" s="62"/>
      <c r="BJ672" s="62"/>
      <c r="BK672" s="62"/>
      <c r="BL672" s="62"/>
      <c r="BM672" s="62"/>
      <c r="BN672" s="62"/>
      <c r="BO672" s="62"/>
      <c r="BP672" s="62"/>
      <c r="BQ672" s="62"/>
      <c r="BR672" s="62"/>
      <c r="BS672" s="62"/>
      <c r="BT672" s="62"/>
      <c r="BU672" s="62">
        <v>210000</v>
      </c>
      <c r="BV672" s="62"/>
      <c r="BW672" s="62"/>
      <c r="BX672" s="62"/>
      <c r="BY672" s="62"/>
      <c r="BZ672" s="62"/>
      <c r="CA672" s="62"/>
      <c r="CB672" s="62"/>
      <c r="CC672" s="62"/>
      <c r="CD672" s="62"/>
      <c r="CE672" s="62"/>
      <c r="CF672" s="62"/>
      <c r="CG672" s="62"/>
      <c r="CH672" s="62"/>
      <c r="CI672" s="62"/>
      <c r="CJ672" s="62"/>
      <c r="CK672" s="62"/>
      <c r="CL672" s="62"/>
      <c r="CM672" s="62"/>
      <c r="CN672" s="62"/>
      <c r="CO672" s="62"/>
      <c r="CP672" s="62"/>
      <c r="CQ672" s="62"/>
      <c r="CR672" s="62"/>
      <c r="CS672" s="62"/>
      <c r="CT672" s="62"/>
      <c r="CU672" s="62"/>
      <c r="CV672" s="62"/>
      <c r="CW672" s="62"/>
      <c r="CX672" s="62"/>
      <c r="CY672" s="62"/>
      <c r="CZ672" s="62"/>
      <c r="DA672" s="62"/>
      <c r="DB672" s="62"/>
      <c r="DC672" s="62"/>
      <c r="DD672" s="62"/>
      <c r="DE672" s="62"/>
      <c r="DF672" s="62"/>
      <c r="DG672" s="62"/>
      <c r="DH672" s="62"/>
      <c r="DI672" s="62"/>
      <c r="DJ672" s="62"/>
      <c r="DK672" s="62"/>
      <c r="DL672" s="62"/>
      <c r="DM672" s="62"/>
      <c r="DN672" s="62"/>
      <c r="DO672" s="62"/>
      <c r="DP672" s="62"/>
      <c r="DQ672" s="62"/>
      <c r="DR672" s="62"/>
      <c r="DS672" s="62"/>
      <c r="DT672" s="62"/>
      <c r="DU672" s="62"/>
      <c r="DV672" s="62"/>
      <c r="DW672" s="62"/>
      <c r="DX672" s="62">
        <f t="shared" si="31"/>
        <v>0</v>
      </c>
      <c r="DY672" s="62"/>
      <c r="DZ672" s="62"/>
      <c r="EA672" s="62"/>
      <c r="EB672" s="62"/>
      <c r="EC672" s="62"/>
      <c r="ED672" s="62"/>
      <c r="EE672" s="62"/>
      <c r="EF672" s="62"/>
      <c r="EG672" s="62"/>
      <c r="EH672" s="62"/>
      <c r="EI672" s="62"/>
      <c r="EJ672" s="62"/>
      <c r="EK672" s="62">
        <f t="shared" si="32"/>
        <v>210000</v>
      </c>
      <c r="EL672" s="62"/>
      <c r="EM672" s="62"/>
      <c r="EN672" s="62"/>
      <c r="EO672" s="62"/>
      <c r="EP672" s="62"/>
      <c r="EQ672" s="62"/>
      <c r="ER672" s="62"/>
      <c r="ES672" s="62"/>
      <c r="ET672" s="62"/>
      <c r="EU672" s="62"/>
      <c r="EV672" s="62"/>
      <c r="EW672" s="62"/>
      <c r="EX672" s="62">
        <f t="shared" si="33"/>
        <v>210000</v>
      </c>
      <c r="EY672" s="62"/>
      <c r="EZ672" s="62"/>
      <c r="FA672" s="62"/>
      <c r="FB672" s="62"/>
      <c r="FC672" s="62"/>
      <c r="FD672" s="62"/>
      <c r="FE672" s="62"/>
      <c r="FF672" s="62"/>
      <c r="FG672" s="62"/>
      <c r="FH672" s="62"/>
      <c r="FI672" s="62"/>
      <c r="FJ672" s="66"/>
    </row>
    <row r="673" spans="1:166" ht="36.4" customHeight="1">
      <c r="A673" s="68" t="s">
        <v>243</v>
      </c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9"/>
      <c r="AK673" s="58"/>
      <c r="AL673" s="59"/>
      <c r="AM673" s="59"/>
      <c r="AN673" s="59"/>
      <c r="AO673" s="59"/>
      <c r="AP673" s="59"/>
      <c r="AQ673" s="59" t="s">
        <v>760</v>
      </c>
      <c r="AR673" s="59"/>
      <c r="AS673" s="59"/>
      <c r="AT673" s="59"/>
      <c r="AU673" s="59"/>
      <c r="AV673" s="59"/>
      <c r="AW673" s="59"/>
      <c r="AX673" s="59"/>
      <c r="AY673" s="59"/>
      <c r="AZ673" s="59"/>
      <c r="BA673" s="59"/>
      <c r="BB673" s="59"/>
      <c r="BC673" s="62">
        <v>47200</v>
      </c>
      <c r="BD673" s="62"/>
      <c r="BE673" s="62"/>
      <c r="BF673" s="62"/>
      <c r="BG673" s="62"/>
      <c r="BH673" s="62"/>
      <c r="BI673" s="62"/>
      <c r="BJ673" s="62"/>
      <c r="BK673" s="62"/>
      <c r="BL673" s="62"/>
      <c r="BM673" s="62"/>
      <c r="BN673" s="62"/>
      <c r="BO673" s="62"/>
      <c r="BP673" s="62"/>
      <c r="BQ673" s="62"/>
      <c r="BR673" s="62"/>
      <c r="BS673" s="62"/>
      <c r="BT673" s="62"/>
      <c r="BU673" s="62">
        <v>47200</v>
      </c>
      <c r="BV673" s="62"/>
      <c r="BW673" s="62"/>
      <c r="BX673" s="62"/>
      <c r="BY673" s="62"/>
      <c r="BZ673" s="62"/>
      <c r="CA673" s="62"/>
      <c r="CB673" s="62"/>
      <c r="CC673" s="62"/>
      <c r="CD673" s="62"/>
      <c r="CE673" s="62"/>
      <c r="CF673" s="62"/>
      <c r="CG673" s="62"/>
      <c r="CH673" s="62"/>
      <c r="CI673" s="62"/>
      <c r="CJ673" s="62"/>
      <c r="CK673" s="62"/>
      <c r="CL673" s="62"/>
      <c r="CM673" s="62"/>
      <c r="CN673" s="62"/>
      <c r="CO673" s="62"/>
      <c r="CP673" s="62"/>
      <c r="CQ673" s="62"/>
      <c r="CR673" s="62"/>
      <c r="CS673" s="62"/>
      <c r="CT673" s="62"/>
      <c r="CU673" s="62"/>
      <c r="CV673" s="62"/>
      <c r="CW673" s="62"/>
      <c r="CX673" s="62"/>
      <c r="CY673" s="62"/>
      <c r="CZ673" s="62"/>
      <c r="DA673" s="62"/>
      <c r="DB673" s="62"/>
      <c r="DC673" s="62"/>
      <c r="DD673" s="62"/>
      <c r="DE673" s="62"/>
      <c r="DF673" s="62"/>
      <c r="DG673" s="62"/>
      <c r="DH673" s="62"/>
      <c r="DI673" s="62"/>
      <c r="DJ673" s="62"/>
      <c r="DK673" s="62"/>
      <c r="DL673" s="62"/>
      <c r="DM673" s="62"/>
      <c r="DN673" s="62"/>
      <c r="DO673" s="62"/>
      <c r="DP673" s="62"/>
      <c r="DQ673" s="62"/>
      <c r="DR673" s="62"/>
      <c r="DS673" s="62"/>
      <c r="DT673" s="62"/>
      <c r="DU673" s="62"/>
      <c r="DV673" s="62"/>
      <c r="DW673" s="62"/>
      <c r="DX673" s="62">
        <f t="shared" si="31"/>
        <v>0</v>
      </c>
      <c r="DY673" s="62"/>
      <c r="DZ673" s="62"/>
      <c r="EA673" s="62"/>
      <c r="EB673" s="62"/>
      <c r="EC673" s="62"/>
      <c r="ED673" s="62"/>
      <c r="EE673" s="62"/>
      <c r="EF673" s="62"/>
      <c r="EG673" s="62"/>
      <c r="EH673" s="62"/>
      <c r="EI673" s="62"/>
      <c r="EJ673" s="62"/>
      <c r="EK673" s="62">
        <f t="shared" si="32"/>
        <v>47200</v>
      </c>
      <c r="EL673" s="62"/>
      <c r="EM673" s="62"/>
      <c r="EN673" s="62"/>
      <c r="EO673" s="62"/>
      <c r="EP673" s="62"/>
      <c r="EQ673" s="62"/>
      <c r="ER673" s="62"/>
      <c r="ES673" s="62"/>
      <c r="ET673" s="62"/>
      <c r="EU673" s="62"/>
      <c r="EV673" s="62"/>
      <c r="EW673" s="62"/>
      <c r="EX673" s="62">
        <f t="shared" si="33"/>
        <v>47200</v>
      </c>
      <c r="EY673" s="62"/>
      <c r="EZ673" s="62"/>
      <c r="FA673" s="62"/>
      <c r="FB673" s="62"/>
      <c r="FC673" s="62"/>
      <c r="FD673" s="62"/>
      <c r="FE673" s="62"/>
      <c r="FF673" s="62"/>
      <c r="FG673" s="62"/>
      <c r="FH673" s="62"/>
      <c r="FI673" s="62"/>
      <c r="FJ673" s="66"/>
    </row>
    <row r="674" spans="1:166" ht="36.4" customHeight="1">
      <c r="A674" s="68" t="s">
        <v>243</v>
      </c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9"/>
      <c r="AK674" s="58"/>
      <c r="AL674" s="59"/>
      <c r="AM674" s="59"/>
      <c r="AN674" s="59"/>
      <c r="AO674" s="59"/>
      <c r="AP674" s="59"/>
      <c r="AQ674" s="59" t="s">
        <v>761</v>
      </c>
      <c r="AR674" s="59"/>
      <c r="AS674" s="59"/>
      <c r="AT674" s="59"/>
      <c r="AU674" s="59"/>
      <c r="AV674" s="59"/>
      <c r="AW674" s="59"/>
      <c r="AX674" s="59"/>
      <c r="AY674" s="59"/>
      <c r="AZ674" s="59"/>
      <c r="BA674" s="59"/>
      <c r="BB674" s="59"/>
      <c r="BC674" s="62"/>
      <c r="BD674" s="62"/>
      <c r="BE674" s="62"/>
      <c r="BF674" s="62"/>
      <c r="BG674" s="62"/>
      <c r="BH674" s="62"/>
      <c r="BI674" s="62"/>
      <c r="BJ674" s="62"/>
      <c r="BK674" s="62"/>
      <c r="BL674" s="62"/>
      <c r="BM674" s="62"/>
      <c r="BN674" s="62"/>
      <c r="BO674" s="62"/>
      <c r="BP674" s="62"/>
      <c r="BQ674" s="62"/>
      <c r="BR674" s="62"/>
      <c r="BS674" s="62"/>
      <c r="BT674" s="62"/>
      <c r="BU674" s="62"/>
      <c r="BV674" s="62"/>
      <c r="BW674" s="62"/>
      <c r="BX674" s="62"/>
      <c r="BY674" s="62"/>
      <c r="BZ674" s="62"/>
      <c r="CA674" s="62"/>
      <c r="CB674" s="62"/>
      <c r="CC674" s="62"/>
      <c r="CD674" s="62"/>
      <c r="CE674" s="62"/>
      <c r="CF674" s="62"/>
      <c r="CG674" s="62"/>
      <c r="CH674" s="62">
        <v>47200</v>
      </c>
      <c r="CI674" s="62"/>
      <c r="CJ674" s="62"/>
      <c r="CK674" s="62"/>
      <c r="CL674" s="62"/>
      <c r="CM674" s="62"/>
      <c r="CN674" s="62"/>
      <c r="CO674" s="62"/>
      <c r="CP674" s="62"/>
      <c r="CQ674" s="62"/>
      <c r="CR674" s="62"/>
      <c r="CS674" s="62"/>
      <c r="CT674" s="62"/>
      <c r="CU674" s="62"/>
      <c r="CV674" s="62"/>
      <c r="CW674" s="62"/>
      <c r="CX674" s="62"/>
      <c r="CY674" s="62"/>
      <c r="CZ674" s="62"/>
      <c r="DA674" s="62"/>
      <c r="DB674" s="62"/>
      <c r="DC674" s="62"/>
      <c r="DD674" s="62"/>
      <c r="DE674" s="62"/>
      <c r="DF674" s="62"/>
      <c r="DG674" s="62"/>
      <c r="DH674" s="62"/>
      <c r="DI674" s="62"/>
      <c r="DJ674" s="62"/>
      <c r="DK674" s="62"/>
      <c r="DL674" s="62"/>
      <c r="DM674" s="62"/>
      <c r="DN674" s="62"/>
      <c r="DO674" s="62"/>
      <c r="DP674" s="62"/>
      <c r="DQ674" s="62"/>
      <c r="DR674" s="62"/>
      <c r="DS674" s="62"/>
      <c r="DT674" s="62"/>
      <c r="DU674" s="62"/>
      <c r="DV674" s="62"/>
      <c r="DW674" s="62"/>
      <c r="DX674" s="62">
        <f t="shared" si="31"/>
        <v>47200</v>
      </c>
      <c r="DY674" s="62"/>
      <c r="DZ674" s="62"/>
      <c r="EA674" s="62"/>
      <c r="EB674" s="62"/>
      <c r="EC674" s="62"/>
      <c r="ED674" s="62"/>
      <c r="EE674" s="62"/>
      <c r="EF674" s="62"/>
      <c r="EG674" s="62"/>
      <c r="EH674" s="62"/>
      <c r="EI674" s="62"/>
      <c r="EJ674" s="62"/>
      <c r="EK674" s="62">
        <f t="shared" si="32"/>
        <v>-47200</v>
      </c>
      <c r="EL674" s="62"/>
      <c r="EM674" s="62"/>
      <c r="EN674" s="62"/>
      <c r="EO674" s="62"/>
      <c r="EP674" s="62"/>
      <c r="EQ674" s="62"/>
      <c r="ER674" s="62"/>
      <c r="ES674" s="62"/>
      <c r="ET674" s="62"/>
      <c r="EU674" s="62"/>
      <c r="EV674" s="62"/>
      <c r="EW674" s="62"/>
      <c r="EX674" s="62">
        <f t="shared" si="33"/>
        <v>-47200</v>
      </c>
      <c r="EY674" s="62"/>
      <c r="EZ674" s="62"/>
      <c r="FA674" s="62"/>
      <c r="FB674" s="62"/>
      <c r="FC674" s="62"/>
      <c r="FD674" s="62"/>
      <c r="FE674" s="62"/>
      <c r="FF674" s="62"/>
      <c r="FG674" s="62"/>
      <c r="FH674" s="62"/>
      <c r="FI674" s="62"/>
      <c r="FJ674" s="66"/>
    </row>
    <row r="675" spans="1:166" ht="36.4" customHeight="1">
      <c r="A675" s="68" t="s">
        <v>404</v>
      </c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9"/>
      <c r="AK675" s="58"/>
      <c r="AL675" s="59"/>
      <c r="AM675" s="59"/>
      <c r="AN675" s="59"/>
      <c r="AO675" s="59"/>
      <c r="AP675" s="59"/>
      <c r="AQ675" s="59" t="s">
        <v>762</v>
      </c>
      <c r="AR675" s="59"/>
      <c r="AS675" s="59"/>
      <c r="AT675" s="59"/>
      <c r="AU675" s="59"/>
      <c r="AV675" s="59"/>
      <c r="AW675" s="59"/>
      <c r="AX675" s="59"/>
      <c r="AY675" s="59"/>
      <c r="AZ675" s="59"/>
      <c r="BA675" s="59"/>
      <c r="BB675" s="59"/>
      <c r="BC675" s="62">
        <v>90900</v>
      </c>
      <c r="BD675" s="62"/>
      <c r="BE675" s="62"/>
      <c r="BF675" s="62"/>
      <c r="BG675" s="62"/>
      <c r="BH675" s="62"/>
      <c r="BI675" s="62"/>
      <c r="BJ675" s="62"/>
      <c r="BK675" s="62"/>
      <c r="BL675" s="62"/>
      <c r="BM675" s="62"/>
      <c r="BN675" s="62"/>
      <c r="BO675" s="62"/>
      <c r="BP675" s="62"/>
      <c r="BQ675" s="62"/>
      <c r="BR675" s="62"/>
      <c r="BS675" s="62"/>
      <c r="BT675" s="62"/>
      <c r="BU675" s="62">
        <v>90900</v>
      </c>
      <c r="BV675" s="62"/>
      <c r="BW675" s="62"/>
      <c r="BX675" s="62"/>
      <c r="BY675" s="62"/>
      <c r="BZ675" s="62"/>
      <c r="CA675" s="62"/>
      <c r="CB675" s="62"/>
      <c r="CC675" s="62"/>
      <c r="CD675" s="62"/>
      <c r="CE675" s="62"/>
      <c r="CF675" s="62"/>
      <c r="CG675" s="62"/>
      <c r="CH675" s="62">
        <v>73333.7</v>
      </c>
      <c r="CI675" s="62"/>
      <c r="CJ675" s="62"/>
      <c r="CK675" s="62"/>
      <c r="CL675" s="62"/>
      <c r="CM675" s="62"/>
      <c r="CN675" s="62"/>
      <c r="CO675" s="62"/>
      <c r="CP675" s="62"/>
      <c r="CQ675" s="62"/>
      <c r="CR675" s="62"/>
      <c r="CS675" s="62"/>
      <c r="CT675" s="62"/>
      <c r="CU675" s="62"/>
      <c r="CV675" s="62"/>
      <c r="CW675" s="62"/>
      <c r="CX675" s="62"/>
      <c r="CY675" s="62"/>
      <c r="CZ675" s="62"/>
      <c r="DA675" s="62"/>
      <c r="DB675" s="62"/>
      <c r="DC675" s="62"/>
      <c r="DD675" s="62"/>
      <c r="DE675" s="62"/>
      <c r="DF675" s="62"/>
      <c r="DG675" s="62"/>
      <c r="DH675" s="62"/>
      <c r="DI675" s="62"/>
      <c r="DJ675" s="62"/>
      <c r="DK675" s="62"/>
      <c r="DL675" s="62"/>
      <c r="DM675" s="62"/>
      <c r="DN675" s="62"/>
      <c r="DO675" s="62"/>
      <c r="DP675" s="62"/>
      <c r="DQ675" s="62"/>
      <c r="DR675" s="62"/>
      <c r="DS675" s="62"/>
      <c r="DT675" s="62"/>
      <c r="DU675" s="62"/>
      <c r="DV675" s="62"/>
      <c r="DW675" s="62"/>
      <c r="DX675" s="62">
        <f t="shared" si="31"/>
        <v>73333.7</v>
      </c>
      <c r="DY675" s="62"/>
      <c r="DZ675" s="62"/>
      <c r="EA675" s="62"/>
      <c r="EB675" s="62"/>
      <c r="EC675" s="62"/>
      <c r="ED675" s="62"/>
      <c r="EE675" s="62"/>
      <c r="EF675" s="62"/>
      <c r="EG675" s="62"/>
      <c r="EH675" s="62"/>
      <c r="EI675" s="62"/>
      <c r="EJ675" s="62"/>
      <c r="EK675" s="62">
        <f t="shared" si="32"/>
        <v>17566.300000000003</v>
      </c>
      <c r="EL675" s="62"/>
      <c r="EM675" s="62"/>
      <c r="EN675" s="62"/>
      <c r="EO675" s="62"/>
      <c r="EP675" s="62"/>
      <c r="EQ675" s="62"/>
      <c r="ER675" s="62"/>
      <c r="ES675" s="62"/>
      <c r="ET675" s="62"/>
      <c r="EU675" s="62"/>
      <c r="EV675" s="62"/>
      <c r="EW675" s="62"/>
      <c r="EX675" s="62">
        <f t="shared" si="33"/>
        <v>17566.300000000003</v>
      </c>
      <c r="EY675" s="62"/>
      <c r="EZ675" s="62"/>
      <c r="FA675" s="62"/>
      <c r="FB675" s="62"/>
      <c r="FC675" s="62"/>
      <c r="FD675" s="62"/>
      <c r="FE675" s="62"/>
      <c r="FF675" s="62"/>
      <c r="FG675" s="62"/>
      <c r="FH675" s="62"/>
      <c r="FI675" s="62"/>
      <c r="FJ675" s="66"/>
    </row>
    <row r="676" spans="1:166" ht="36.4" customHeight="1">
      <c r="A676" s="68" t="s">
        <v>404</v>
      </c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9"/>
      <c r="AK676" s="58"/>
      <c r="AL676" s="59"/>
      <c r="AM676" s="59"/>
      <c r="AN676" s="59"/>
      <c r="AO676" s="59"/>
      <c r="AP676" s="59"/>
      <c r="AQ676" s="59" t="s">
        <v>763</v>
      </c>
      <c r="AR676" s="59"/>
      <c r="AS676" s="59"/>
      <c r="AT676" s="59"/>
      <c r="AU676" s="59"/>
      <c r="AV676" s="59"/>
      <c r="AW676" s="59"/>
      <c r="AX676" s="59"/>
      <c r="AY676" s="59"/>
      <c r="AZ676" s="59"/>
      <c r="BA676" s="59"/>
      <c r="BB676" s="59"/>
      <c r="BC676" s="62">
        <v>28543500</v>
      </c>
      <c r="BD676" s="62"/>
      <c r="BE676" s="62"/>
      <c r="BF676" s="62"/>
      <c r="BG676" s="62"/>
      <c r="BH676" s="62"/>
      <c r="BI676" s="62"/>
      <c r="BJ676" s="62"/>
      <c r="BK676" s="62"/>
      <c r="BL676" s="62"/>
      <c r="BM676" s="62"/>
      <c r="BN676" s="62"/>
      <c r="BO676" s="62"/>
      <c r="BP676" s="62"/>
      <c r="BQ676" s="62"/>
      <c r="BR676" s="62"/>
      <c r="BS676" s="62"/>
      <c r="BT676" s="62"/>
      <c r="BU676" s="62">
        <v>28543500</v>
      </c>
      <c r="BV676" s="62"/>
      <c r="BW676" s="62"/>
      <c r="BX676" s="62"/>
      <c r="BY676" s="62"/>
      <c r="BZ676" s="62"/>
      <c r="CA676" s="62"/>
      <c r="CB676" s="62"/>
      <c r="CC676" s="62"/>
      <c r="CD676" s="62"/>
      <c r="CE676" s="62"/>
      <c r="CF676" s="62"/>
      <c r="CG676" s="62"/>
      <c r="CH676" s="62">
        <v>25213541.699999999</v>
      </c>
      <c r="CI676" s="62"/>
      <c r="CJ676" s="62"/>
      <c r="CK676" s="62"/>
      <c r="CL676" s="62"/>
      <c r="CM676" s="62"/>
      <c r="CN676" s="62"/>
      <c r="CO676" s="62"/>
      <c r="CP676" s="62"/>
      <c r="CQ676" s="62"/>
      <c r="CR676" s="62"/>
      <c r="CS676" s="62"/>
      <c r="CT676" s="62"/>
      <c r="CU676" s="62"/>
      <c r="CV676" s="62"/>
      <c r="CW676" s="62"/>
      <c r="CX676" s="62"/>
      <c r="CY676" s="62"/>
      <c r="CZ676" s="62"/>
      <c r="DA676" s="62"/>
      <c r="DB676" s="62"/>
      <c r="DC676" s="62"/>
      <c r="DD676" s="62"/>
      <c r="DE676" s="62"/>
      <c r="DF676" s="62"/>
      <c r="DG676" s="62"/>
      <c r="DH676" s="62"/>
      <c r="DI676" s="62"/>
      <c r="DJ676" s="62"/>
      <c r="DK676" s="62"/>
      <c r="DL676" s="62"/>
      <c r="DM676" s="62"/>
      <c r="DN676" s="62"/>
      <c r="DO676" s="62"/>
      <c r="DP676" s="62"/>
      <c r="DQ676" s="62"/>
      <c r="DR676" s="62"/>
      <c r="DS676" s="62"/>
      <c r="DT676" s="62"/>
      <c r="DU676" s="62"/>
      <c r="DV676" s="62"/>
      <c r="DW676" s="62"/>
      <c r="DX676" s="62">
        <f t="shared" si="31"/>
        <v>25213541.699999999</v>
      </c>
      <c r="DY676" s="62"/>
      <c r="DZ676" s="62"/>
      <c r="EA676" s="62"/>
      <c r="EB676" s="62"/>
      <c r="EC676" s="62"/>
      <c r="ED676" s="62"/>
      <c r="EE676" s="62"/>
      <c r="EF676" s="62"/>
      <c r="EG676" s="62"/>
      <c r="EH676" s="62"/>
      <c r="EI676" s="62"/>
      <c r="EJ676" s="62"/>
      <c r="EK676" s="62">
        <f t="shared" si="32"/>
        <v>3329958.3000000007</v>
      </c>
      <c r="EL676" s="62"/>
      <c r="EM676" s="62"/>
      <c r="EN676" s="62"/>
      <c r="EO676" s="62"/>
      <c r="EP676" s="62"/>
      <c r="EQ676" s="62"/>
      <c r="ER676" s="62"/>
      <c r="ES676" s="62"/>
      <c r="ET676" s="62"/>
      <c r="EU676" s="62"/>
      <c r="EV676" s="62"/>
      <c r="EW676" s="62"/>
      <c r="EX676" s="62">
        <f t="shared" si="33"/>
        <v>3329958.3000000007</v>
      </c>
      <c r="EY676" s="62"/>
      <c r="EZ676" s="62"/>
      <c r="FA676" s="62"/>
      <c r="FB676" s="62"/>
      <c r="FC676" s="62"/>
      <c r="FD676" s="62"/>
      <c r="FE676" s="62"/>
      <c r="FF676" s="62"/>
      <c r="FG676" s="62"/>
      <c r="FH676" s="62"/>
      <c r="FI676" s="62"/>
      <c r="FJ676" s="66"/>
    </row>
    <row r="677" spans="1:166" ht="36.4" customHeight="1">
      <c r="A677" s="68" t="s">
        <v>404</v>
      </c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9"/>
      <c r="AK677" s="58"/>
      <c r="AL677" s="59"/>
      <c r="AM677" s="59"/>
      <c r="AN677" s="59"/>
      <c r="AO677" s="59"/>
      <c r="AP677" s="59"/>
      <c r="AQ677" s="59" t="s">
        <v>764</v>
      </c>
      <c r="AR677" s="59"/>
      <c r="AS677" s="59"/>
      <c r="AT677" s="59"/>
      <c r="AU677" s="59"/>
      <c r="AV677" s="59"/>
      <c r="AW677" s="59"/>
      <c r="AX677" s="59"/>
      <c r="AY677" s="59"/>
      <c r="AZ677" s="59"/>
      <c r="BA677" s="59"/>
      <c r="BB677" s="59"/>
      <c r="BC677" s="62">
        <v>285500</v>
      </c>
      <c r="BD677" s="62"/>
      <c r="BE677" s="62"/>
      <c r="BF677" s="62"/>
      <c r="BG677" s="62"/>
      <c r="BH677" s="62"/>
      <c r="BI677" s="62"/>
      <c r="BJ677" s="62"/>
      <c r="BK677" s="62"/>
      <c r="BL677" s="62"/>
      <c r="BM677" s="62"/>
      <c r="BN677" s="62"/>
      <c r="BO677" s="62"/>
      <c r="BP677" s="62"/>
      <c r="BQ677" s="62"/>
      <c r="BR677" s="62"/>
      <c r="BS677" s="62"/>
      <c r="BT677" s="62"/>
      <c r="BU677" s="62">
        <v>285500</v>
      </c>
      <c r="BV677" s="62"/>
      <c r="BW677" s="62"/>
      <c r="BX677" s="62"/>
      <c r="BY677" s="62"/>
      <c r="BZ677" s="62"/>
      <c r="CA677" s="62"/>
      <c r="CB677" s="62"/>
      <c r="CC677" s="62"/>
      <c r="CD677" s="62"/>
      <c r="CE677" s="62"/>
      <c r="CF677" s="62"/>
      <c r="CG677" s="62"/>
      <c r="CH677" s="62"/>
      <c r="CI677" s="62"/>
      <c r="CJ677" s="62"/>
      <c r="CK677" s="62"/>
      <c r="CL677" s="62"/>
      <c r="CM677" s="62"/>
      <c r="CN677" s="62"/>
      <c r="CO677" s="62"/>
      <c r="CP677" s="62"/>
      <c r="CQ677" s="62"/>
      <c r="CR677" s="62"/>
      <c r="CS677" s="62"/>
      <c r="CT677" s="62"/>
      <c r="CU677" s="62"/>
      <c r="CV677" s="62"/>
      <c r="CW677" s="62"/>
      <c r="CX677" s="62"/>
      <c r="CY677" s="62"/>
      <c r="CZ677" s="62"/>
      <c r="DA677" s="62"/>
      <c r="DB677" s="62"/>
      <c r="DC677" s="62"/>
      <c r="DD677" s="62"/>
      <c r="DE677" s="62"/>
      <c r="DF677" s="62"/>
      <c r="DG677" s="62"/>
      <c r="DH677" s="62"/>
      <c r="DI677" s="62"/>
      <c r="DJ677" s="62"/>
      <c r="DK677" s="62"/>
      <c r="DL677" s="62"/>
      <c r="DM677" s="62"/>
      <c r="DN677" s="62"/>
      <c r="DO677" s="62"/>
      <c r="DP677" s="62"/>
      <c r="DQ677" s="62"/>
      <c r="DR677" s="62"/>
      <c r="DS677" s="62"/>
      <c r="DT677" s="62"/>
      <c r="DU677" s="62"/>
      <c r="DV677" s="62"/>
      <c r="DW677" s="62"/>
      <c r="DX677" s="62">
        <f t="shared" si="31"/>
        <v>0</v>
      </c>
      <c r="DY677" s="62"/>
      <c r="DZ677" s="62"/>
      <c r="EA677" s="62"/>
      <c r="EB677" s="62"/>
      <c r="EC677" s="62"/>
      <c r="ED677" s="62"/>
      <c r="EE677" s="62"/>
      <c r="EF677" s="62"/>
      <c r="EG677" s="62"/>
      <c r="EH677" s="62"/>
      <c r="EI677" s="62"/>
      <c r="EJ677" s="62"/>
      <c r="EK677" s="62">
        <f t="shared" si="32"/>
        <v>285500</v>
      </c>
      <c r="EL677" s="62"/>
      <c r="EM677" s="62"/>
      <c r="EN677" s="62"/>
      <c r="EO677" s="62"/>
      <c r="EP677" s="62"/>
      <c r="EQ677" s="62"/>
      <c r="ER677" s="62"/>
      <c r="ES677" s="62"/>
      <c r="ET677" s="62"/>
      <c r="EU677" s="62"/>
      <c r="EV677" s="62"/>
      <c r="EW677" s="62"/>
      <c r="EX677" s="62">
        <f t="shared" si="33"/>
        <v>285500</v>
      </c>
      <c r="EY677" s="62"/>
      <c r="EZ677" s="62"/>
      <c r="FA677" s="62"/>
      <c r="FB677" s="62"/>
      <c r="FC677" s="62"/>
      <c r="FD677" s="62"/>
      <c r="FE677" s="62"/>
      <c r="FF677" s="62"/>
      <c r="FG677" s="62"/>
      <c r="FH677" s="62"/>
      <c r="FI677" s="62"/>
      <c r="FJ677" s="66"/>
    </row>
    <row r="678" spans="1:166" ht="36.4" customHeight="1">
      <c r="A678" s="68" t="s">
        <v>404</v>
      </c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9"/>
      <c r="AK678" s="58"/>
      <c r="AL678" s="59"/>
      <c r="AM678" s="59"/>
      <c r="AN678" s="59"/>
      <c r="AO678" s="59"/>
      <c r="AP678" s="59"/>
      <c r="AQ678" s="59" t="s">
        <v>765</v>
      </c>
      <c r="AR678" s="59"/>
      <c r="AS678" s="59"/>
      <c r="AT678" s="59"/>
      <c r="AU678" s="59"/>
      <c r="AV678" s="59"/>
      <c r="AW678" s="59"/>
      <c r="AX678" s="59"/>
      <c r="AY678" s="59"/>
      <c r="AZ678" s="59"/>
      <c r="BA678" s="59"/>
      <c r="BB678" s="59"/>
      <c r="BC678" s="62">
        <v>659200</v>
      </c>
      <c r="BD678" s="62"/>
      <c r="BE678" s="62"/>
      <c r="BF678" s="62"/>
      <c r="BG678" s="62"/>
      <c r="BH678" s="62"/>
      <c r="BI678" s="62"/>
      <c r="BJ678" s="62"/>
      <c r="BK678" s="62"/>
      <c r="BL678" s="62"/>
      <c r="BM678" s="62"/>
      <c r="BN678" s="62"/>
      <c r="BO678" s="62"/>
      <c r="BP678" s="62"/>
      <c r="BQ678" s="62"/>
      <c r="BR678" s="62"/>
      <c r="BS678" s="62"/>
      <c r="BT678" s="62"/>
      <c r="BU678" s="62">
        <v>659200</v>
      </c>
      <c r="BV678" s="62"/>
      <c r="BW678" s="62"/>
      <c r="BX678" s="62"/>
      <c r="BY678" s="62"/>
      <c r="BZ678" s="62"/>
      <c r="CA678" s="62"/>
      <c r="CB678" s="62"/>
      <c r="CC678" s="62"/>
      <c r="CD678" s="62"/>
      <c r="CE678" s="62"/>
      <c r="CF678" s="62"/>
      <c r="CG678" s="62"/>
      <c r="CH678" s="62">
        <v>659200</v>
      </c>
      <c r="CI678" s="62"/>
      <c r="CJ678" s="62"/>
      <c r="CK678" s="62"/>
      <c r="CL678" s="62"/>
      <c r="CM678" s="62"/>
      <c r="CN678" s="62"/>
      <c r="CO678" s="62"/>
      <c r="CP678" s="62"/>
      <c r="CQ678" s="62"/>
      <c r="CR678" s="62"/>
      <c r="CS678" s="62"/>
      <c r="CT678" s="62"/>
      <c r="CU678" s="62"/>
      <c r="CV678" s="62"/>
      <c r="CW678" s="62"/>
      <c r="CX678" s="62"/>
      <c r="CY678" s="62"/>
      <c r="CZ678" s="62"/>
      <c r="DA678" s="62"/>
      <c r="DB678" s="62"/>
      <c r="DC678" s="62"/>
      <c r="DD678" s="62"/>
      <c r="DE678" s="62"/>
      <c r="DF678" s="62"/>
      <c r="DG678" s="62"/>
      <c r="DH678" s="62"/>
      <c r="DI678" s="62"/>
      <c r="DJ678" s="62"/>
      <c r="DK678" s="62"/>
      <c r="DL678" s="62"/>
      <c r="DM678" s="62"/>
      <c r="DN678" s="62"/>
      <c r="DO678" s="62"/>
      <c r="DP678" s="62"/>
      <c r="DQ678" s="62"/>
      <c r="DR678" s="62"/>
      <c r="DS678" s="62"/>
      <c r="DT678" s="62"/>
      <c r="DU678" s="62"/>
      <c r="DV678" s="62"/>
      <c r="DW678" s="62"/>
      <c r="DX678" s="62">
        <f t="shared" si="31"/>
        <v>659200</v>
      </c>
      <c r="DY678" s="62"/>
      <c r="DZ678" s="62"/>
      <c r="EA678" s="62"/>
      <c r="EB678" s="62"/>
      <c r="EC678" s="62"/>
      <c r="ED678" s="62"/>
      <c r="EE678" s="62"/>
      <c r="EF678" s="62"/>
      <c r="EG678" s="62"/>
      <c r="EH678" s="62"/>
      <c r="EI678" s="62"/>
      <c r="EJ678" s="62"/>
      <c r="EK678" s="62">
        <f t="shared" si="32"/>
        <v>0</v>
      </c>
      <c r="EL678" s="62"/>
      <c r="EM678" s="62"/>
      <c r="EN678" s="62"/>
      <c r="EO678" s="62"/>
      <c r="EP678" s="62"/>
      <c r="EQ678" s="62"/>
      <c r="ER678" s="62"/>
      <c r="ES678" s="62"/>
      <c r="ET678" s="62"/>
      <c r="EU678" s="62"/>
      <c r="EV678" s="62"/>
      <c r="EW678" s="62"/>
      <c r="EX678" s="62">
        <f t="shared" si="33"/>
        <v>0</v>
      </c>
      <c r="EY678" s="62"/>
      <c r="EZ678" s="62"/>
      <c r="FA678" s="62"/>
      <c r="FB678" s="62"/>
      <c r="FC678" s="62"/>
      <c r="FD678" s="62"/>
      <c r="FE678" s="62"/>
      <c r="FF678" s="62"/>
      <c r="FG678" s="62"/>
      <c r="FH678" s="62"/>
      <c r="FI678" s="62"/>
      <c r="FJ678" s="66"/>
    </row>
    <row r="679" spans="1:166" ht="36.4" customHeight="1">
      <c r="A679" s="68" t="s">
        <v>404</v>
      </c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9"/>
      <c r="AK679" s="58"/>
      <c r="AL679" s="59"/>
      <c r="AM679" s="59"/>
      <c r="AN679" s="59"/>
      <c r="AO679" s="59"/>
      <c r="AP679" s="59"/>
      <c r="AQ679" s="59" t="s">
        <v>766</v>
      </c>
      <c r="AR679" s="59"/>
      <c r="AS679" s="59"/>
      <c r="AT679" s="59"/>
      <c r="AU679" s="59"/>
      <c r="AV679" s="59"/>
      <c r="AW679" s="59"/>
      <c r="AX679" s="59"/>
      <c r="AY679" s="59"/>
      <c r="AZ679" s="59"/>
      <c r="BA679" s="59"/>
      <c r="BB679" s="59"/>
      <c r="BC679" s="62">
        <v>675800.77</v>
      </c>
      <c r="BD679" s="62"/>
      <c r="BE679" s="62"/>
      <c r="BF679" s="62"/>
      <c r="BG679" s="62"/>
      <c r="BH679" s="62"/>
      <c r="BI679" s="62"/>
      <c r="BJ679" s="62"/>
      <c r="BK679" s="62"/>
      <c r="BL679" s="62"/>
      <c r="BM679" s="62"/>
      <c r="BN679" s="62"/>
      <c r="BO679" s="62"/>
      <c r="BP679" s="62"/>
      <c r="BQ679" s="62"/>
      <c r="BR679" s="62"/>
      <c r="BS679" s="62"/>
      <c r="BT679" s="62"/>
      <c r="BU679" s="62">
        <v>675800.77</v>
      </c>
      <c r="BV679" s="62"/>
      <c r="BW679" s="62"/>
      <c r="BX679" s="62"/>
      <c r="BY679" s="62"/>
      <c r="BZ679" s="62"/>
      <c r="CA679" s="62"/>
      <c r="CB679" s="62"/>
      <c r="CC679" s="62"/>
      <c r="CD679" s="62"/>
      <c r="CE679" s="62"/>
      <c r="CF679" s="62"/>
      <c r="CG679" s="62"/>
      <c r="CH679" s="62">
        <v>675800.77</v>
      </c>
      <c r="CI679" s="62"/>
      <c r="CJ679" s="62"/>
      <c r="CK679" s="62"/>
      <c r="CL679" s="62"/>
      <c r="CM679" s="62"/>
      <c r="CN679" s="62"/>
      <c r="CO679" s="62"/>
      <c r="CP679" s="62"/>
      <c r="CQ679" s="62"/>
      <c r="CR679" s="62"/>
      <c r="CS679" s="62"/>
      <c r="CT679" s="62"/>
      <c r="CU679" s="62"/>
      <c r="CV679" s="62"/>
      <c r="CW679" s="62"/>
      <c r="CX679" s="62"/>
      <c r="CY679" s="62"/>
      <c r="CZ679" s="62"/>
      <c r="DA679" s="62"/>
      <c r="DB679" s="62"/>
      <c r="DC679" s="62"/>
      <c r="DD679" s="62"/>
      <c r="DE679" s="62"/>
      <c r="DF679" s="62"/>
      <c r="DG679" s="62"/>
      <c r="DH679" s="62"/>
      <c r="DI679" s="62"/>
      <c r="DJ679" s="62"/>
      <c r="DK679" s="62"/>
      <c r="DL679" s="62"/>
      <c r="DM679" s="62"/>
      <c r="DN679" s="62"/>
      <c r="DO679" s="62"/>
      <c r="DP679" s="62"/>
      <c r="DQ679" s="62"/>
      <c r="DR679" s="62"/>
      <c r="DS679" s="62"/>
      <c r="DT679" s="62"/>
      <c r="DU679" s="62"/>
      <c r="DV679" s="62"/>
      <c r="DW679" s="62"/>
      <c r="DX679" s="62">
        <f t="shared" si="31"/>
        <v>675800.77</v>
      </c>
      <c r="DY679" s="62"/>
      <c r="DZ679" s="62"/>
      <c r="EA679" s="62"/>
      <c r="EB679" s="62"/>
      <c r="EC679" s="62"/>
      <c r="ED679" s="62"/>
      <c r="EE679" s="62"/>
      <c r="EF679" s="62"/>
      <c r="EG679" s="62"/>
      <c r="EH679" s="62"/>
      <c r="EI679" s="62"/>
      <c r="EJ679" s="62"/>
      <c r="EK679" s="62">
        <f t="shared" si="32"/>
        <v>0</v>
      </c>
      <c r="EL679" s="62"/>
      <c r="EM679" s="62"/>
      <c r="EN679" s="62"/>
      <c r="EO679" s="62"/>
      <c r="EP679" s="62"/>
      <c r="EQ679" s="62"/>
      <c r="ER679" s="62"/>
      <c r="ES679" s="62"/>
      <c r="ET679" s="62"/>
      <c r="EU679" s="62"/>
      <c r="EV679" s="62"/>
      <c r="EW679" s="62"/>
      <c r="EX679" s="62">
        <f t="shared" si="33"/>
        <v>0</v>
      </c>
      <c r="EY679" s="62"/>
      <c r="EZ679" s="62"/>
      <c r="FA679" s="62"/>
      <c r="FB679" s="62"/>
      <c r="FC679" s="62"/>
      <c r="FD679" s="62"/>
      <c r="FE679" s="62"/>
      <c r="FF679" s="62"/>
      <c r="FG679" s="62"/>
      <c r="FH679" s="62"/>
      <c r="FI679" s="62"/>
      <c r="FJ679" s="66"/>
    </row>
    <row r="680" spans="1:166" ht="36.4" customHeight="1">
      <c r="A680" s="68" t="s">
        <v>404</v>
      </c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9"/>
      <c r="AK680" s="58"/>
      <c r="AL680" s="59"/>
      <c r="AM680" s="59"/>
      <c r="AN680" s="59"/>
      <c r="AO680" s="59"/>
      <c r="AP680" s="59"/>
      <c r="AQ680" s="59" t="s">
        <v>767</v>
      </c>
      <c r="AR680" s="59"/>
      <c r="AS680" s="59"/>
      <c r="AT680" s="59"/>
      <c r="AU680" s="59"/>
      <c r="AV680" s="59"/>
      <c r="AW680" s="59"/>
      <c r="AX680" s="59"/>
      <c r="AY680" s="59"/>
      <c r="AZ680" s="59"/>
      <c r="BA680" s="59"/>
      <c r="BB680" s="59"/>
      <c r="BC680" s="62">
        <v>13059038.640000001</v>
      </c>
      <c r="BD680" s="62"/>
      <c r="BE680" s="62"/>
      <c r="BF680" s="62"/>
      <c r="BG680" s="62"/>
      <c r="BH680" s="62"/>
      <c r="BI680" s="62"/>
      <c r="BJ680" s="62"/>
      <c r="BK680" s="62"/>
      <c r="BL680" s="62"/>
      <c r="BM680" s="62"/>
      <c r="BN680" s="62"/>
      <c r="BO680" s="62"/>
      <c r="BP680" s="62"/>
      <c r="BQ680" s="62"/>
      <c r="BR680" s="62"/>
      <c r="BS680" s="62"/>
      <c r="BT680" s="62"/>
      <c r="BU680" s="62">
        <v>13059038.640000001</v>
      </c>
      <c r="BV680" s="62"/>
      <c r="BW680" s="62"/>
      <c r="BX680" s="62"/>
      <c r="BY680" s="62"/>
      <c r="BZ680" s="62"/>
      <c r="CA680" s="62"/>
      <c r="CB680" s="62"/>
      <c r="CC680" s="62"/>
      <c r="CD680" s="62"/>
      <c r="CE680" s="62"/>
      <c r="CF680" s="62"/>
      <c r="CG680" s="62"/>
      <c r="CH680" s="62">
        <v>13059038.640000001</v>
      </c>
      <c r="CI680" s="62"/>
      <c r="CJ680" s="62"/>
      <c r="CK680" s="62"/>
      <c r="CL680" s="62"/>
      <c r="CM680" s="62"/>
      <c r="CN680" s="62"/>
      <c r="CO680" s="62"/>
      <c r="CP680" s="62"/>
      <c r="CQ680" s="62"/>
      <c r="CR680" s="62"/>
      <c r="CS680" s="62"/>
      <c r="CT680" s="62"/>
      <c r="CU680" s="62"/>
      <c r="CV680" s="62"/>
      <c r="CW680" s="62"/>
      <c r="CX680" s="62"/>
      <c r="CY680" s="62"/>
      <c r="CZ680" s="62"/>
      <c r="DA680" s="62"/>
      <c r="DB680" s="62"/>
      <c r="DC680" s="62"/>
      <c r="DD680" s="62"/>
      <c r="DE680" s="62"/>
      <c r="DF680" s="62"/>
      <c r="DG680" s="62"/>
      <c r="DH680" s="62"/>
      <c r="DI680" s="62"/>
      <c r="DJ680" s="62"/>
      <c r="DK680" s="62"/>
      <c r="DL680" s="62"/>
      <c r="DM680" s="62"/>
      <c r="DN680" s="62"/>
      <c r="DO680" s="62"/>
      <c r="DP680" s="62"/>
      <c r="DQ680" s="62"/>
      <c r="DR680" s="62"/>
      <c r="DS680" s="62"/>
      <c r="DT680" s="62"/>
      <c r="DU680" s="62"/>
      <c r="DV680" s="62"/>
      <c r="DW680" s="62"/>
      <c r="DX680" s="62">
        <f t="shared" si="31"/>
        <v>13059038.640000001</v>
      </c>
      <c r="DY680" s="62"/>
      <c r="DZ680" s="62"/>
      <c r="EA680" s="62"/>
      <c r="EB680" s="62"/>
      <c r="EC680" s="62"/>
      <c r="ED680" s="62"/>
      <c r="EE680" s="62"/>
      <c r="EF680" s="62"/>
      <c r="EG680" s="62"/>
      <c r="EH680" s="62"/>
      <c r="EI680" s="62"/>
      <c r="EJ680" s="62"/>
      <c r="EK680" s="62">
        <f t="shared" si="32"/>
        <v>0</v>
      </c>
      <c r="EL680" s="62"/>
      <c r="EM680" s="62"/>
      <c r="EN680" s="62"/>
      <c r="EO680" s="62"/>
      <c r="EP680" s="62"/>
      <c r="EQ680" s="62"/>
      <c r="ER680" s="62"/>
      <c r="ES680" s="62"/>
      <c r="ET680" s="62"/>
      <c r="EU680" s="62"/>
      <c r="EV680" s="62"/>
      <c r="EW680" s="62"/>
      <c r="EX680" s="62">
        <f t="shared" si="33"/>
        <v>0</v>
      </c>
      <c r="EY680" s="62"/>
      <c r="EZ680" s="62"/>
      <c r="FA680" s="62"/>
      <c r="FB680" s="62"/>
      <c r="FC680" s="62"/>
      <c r="FD680" s="62"/>
      <c r="FE680" s="62"/>
      <c r="FF680" s="62"/>
      <c r="FG680" s="62"/>
      <c r="FH680" s="62"/>
      <c r="FI680" s="62"/>
      <c r="FJ680" s="66"/>
    </row>
    <row r="681" spans="1:166" ht="36.4" customHeight="1">
      <c r="A681" s="68" t="s">
        <v>404</v>
      </c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9"/>
      <c r="AK681" s="58"/>
      <c r="AL681" s="59"/>
      <c r="AM681" s="59"/>
      <c r="AN681" s="59"/>
      <c r="AO681" s="59"/>
      <c r="AP681" s="59"/>
      <c r="AQ681" s="59" t="s">
        <v>768</v>
      </c>
      <c r="AR681" s="59"/>
      <c r="AS681" s="59"/>
      <c r="AT681" s="59"/>
      <c r="AU681" s="59"/>
      <c r="AV681" s="59"/>
      <c r="AW681" s="59"/>
      <c r="AX681" s="59"/>
      <c r="AY681" s="59"/>
      <c r="AZ681" s="59"/>
      <c r="BA681" s="59"/>
      <c r="BB681" s="59"/>
      <c r="BC681" s="62">
        <v>1594800</v>
      </c>
      <c r="BD681" s="62"/>
      <c r="BE681" s="62"/>
      <c r="BF681" s="62"/>
      <c r="BG681" s="62"/>
      <c r="BH681" s="62"/>
      <c r="BI681" s="62"/>
      <c r="BJ681" s="62"/>
      <c r="BK681" s="62"/>
      <c r="BL681" s="62"/>
      <c r="BM681" s="62"/>
      <c r="BN681" s="62"/>
      <c r="BO681" s="62"/>
      <c r="BP681" s="62"/>
      <c r="BQ681" s="62"/>
      <c r="BR681" s="62"/>
      <c r="BS681" s="62"/>
      <c r="BT681" s="62"/>
      <c r="BU681" s="62">
        <v>1594800</v>
      </c>
      <c r="BV681" s="62"/>
      <c r="BW681" s="62"/>
      <c r="BX681" s="62"/>
      <c r="BY681" s="62"/>
      <c r="BZ681" s="62"/>
      <c r="CA681" s="62"/>
      <c r="CB681" s="62"/>
      <c r="CC681" s="62"/>
      <c r="CD681" s="62"/>
      <c r="CE681" s="62"/>
      <c r="CF681" s="62"/>
      <c r="CG681" s="62"/>
      <c r="CH681" s="62">
        <v>1594800</v>
      </c>
      <c r="CI681" s="62"/>
      <c r="CJ681" s="62"/>
      <c r="CK681" s="62"/>
      <c r="CL681" s="62"/>
      <c r="CM681" s="62"/>
      <c r="CN681" s="62"/>
      <c r="CO681" s="62"/>
      <c r="CP681" s="62"/>
      <c r="CQ681" s="62"/>
      <c r="CR681" s="62"/>
      <c r="CS681" s="62"/>
      <c r="CT681" s="62"/>
      <c r="CU681" s="62"/>
      <c r="CV681" s="62"/>
      <c r="CW681" s="62"/>
      <c r="CX681" s="62"/>
      <c r="CY681" s="62"/>
      <c r="CZ681" s="62"/>
      <c r="DA681" s="62"/>
      <c r="DB681" s="62"/>
      <c r="DC681" s="62"/>
      <c r="DD681" s="62"/>
      <c r="DE681" s="62"/>
      <c r="DF681" s="62"/>
      <c r="DG681" s="62"/>
      <c r="DH681" s="62"/>
      <c r="DI681" s="62"/>
      <c r="DJ681" s="62"/>
      <c r="DK681" s="62"/>
      <c r="DL681" s="62"/>
      <c r="DM681" s="62"/>
      <c r="DN681" s="62"/>
      <c r="DO681" s="62"/>
      <c r="DP681" s="62"/>
      <c r="DQ681" s="62"/>
      <c r="DR681" s="62"/>
      <c r="DS681" s="62"/>
      <c r="DT681" s="62"/>
      <c r="DU681" s="62"/>
      <c r="DV681" s="62"/>
      <c r="DW681" s="62"/>
      <c r="DX681" s="62">
        <f t="shared" si="31"/>
        <v>1594800</v>
      </c>
      <c r="DY681" s="62"/>
      <c r="DZ681" s="62"/>
      <c r="EA681" s="62"/>
      <c r="EB681" s="62"/>
      <c r="EC681" s="62"/>
      <c r="ED681" s="62"/>
      <c r="EE681" s="62"/>
      <c r="EF681" s="62"/>
      <c r="EG681" s="62"/>
      <c r="EH681" s="62"/>
      <c r="EI681" s="62"/>
      <c r="EJ681" s="62"/>
      <c r="EK681" s="62">
        <f t="shared" si="32"/>
        <v>0</v>
      </c>
      <c r="EL681" s="62"/>
      <c r="EM681" s="62"/>
      <c r="EN681" s="62"/>
      <c r="EO681" s="62"/>
      <c r="EP681" s="62"/>
      <c r="EQ681" s="62"/>
      <c r="ER681" s="62"/>
      <c r="ES681" s="62"/>
      <c r="ET681" s="62"/>
      <c r="EU681" s="62"/>
      <c r="EV681" s="62"/>
      <c r="EW681" s="62"/>
      <c r="EX681" s="62">
        <f t="shared" si="33"/>
        <v>0</v>
      </c>
      <c r="EY681" s="62"/>
      <c r="EZ681" s="62"/>
      <c r="FA681" s="62"/>
      <c r="FB681" s="62"/>
      <c r="FC681" s="62"/>
      <c r="FD681" s="62"/>
      <c r="FE681" s="62"/>
      <c r="FF681" s="62"/>
      <c r="FG681" s="62"/>
      <c r="FH681" s="62"/>
      <c r="FI681" s="62"/>
      <c r="FJ681" s="66"/>
    </row>
    <row r="682" spans="1:166" ht="36.4" customHeight="1">
      <c r="A682" s="68" t="s">
        <v>404</v>
      </c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9"/>
      <c r="AK682" s="58"/>
      <c r="AL682" s="59"/>
      <c r="AM682" s="59"/>
      <c r="AN682" s="59"/>
      <c r="AO682" s="59"/>
      <c r="AP682" s="59"/>
      <c r="AQ682" s="59" t="s">
        <v>769</v>
      </c>
      <c r="AR682" s="59"/>
      <c r="AS682" s="59"/>
      <c r="AT682" s="59"/>
      <c r="AU682" s="59"/>
      <c r="AV682" s="59"/>
      <c r="AW682" s="59"/>
      <c r="AX682" s="59"/>
      <c r="AY682" s="59"/>
      <c r="AZ682" s="59"/>
      <c r="BA682" s="59"/>
      <c r="BB682" s="59"/>
      <c r="BC682" s="62">
        <v>938500</v>
      </c>
      <c r="BD682" s="62"/>
      <c r="BE682" s="62"/>
      <c r="BF682" s="62"/>
      <c r="BG682" s="62"/>
      <c r="BH682" s="62"/>
      <c r="BI682" s="62"/>
      <c r="BJ682" s="62"/>
      <c r="BK682" s="62"/>
      <c r="BL682" s="62"/>
      <c r="BM682" s="62"/>
      <c r="BN682" s="62"/>
      <c r="BO682" s="62"/>
      <c r="BP682" s="62"/>
      <c r="BQ682" s="62"/>
      <c r="BR682" s="62"/>
      <c r="BS682" s="62"/>
      <c r="BT682" s="62"/>
      <c r="BU682" s="62">
        <v>938500</v>
      </c>
      <c r="BV682" s="62"/>
      <c r="BW682" s="62"/>
      <c r="BX682" s="62"/>
      <c r="BY682" s="62"/>
      <c r="BZ682" s="62"/>
      <c r="CA682" s="62"/>
      <c r="CB682" s="62"/>
      <c r="CC682" s="62"/>
      <c r="CD682" s="62"/>
      <c r="CE682" s="62"/>
      <c r="CF682" s="62"/>
      <c r="CG682" s="62"/>
      <c r="CH682" s="62">
        <v>938500</v>
      </c>
      <c r="CI682" s="62"/>
      <c r="CJ682" s="62"/>
      <c r="CK682" s="62"/>
      <c r="CL682" s="62"/>
      <c r="CM682" s="62"/>
      <c r="CN682" s="62"/>
      <c r="CO682" s="62"/>
      <c r="CP682" s="62"/>
      <c r="CQ682" s="62"/>
      <c r="CR682" s="62"/>
      <c r="CS682" s="62"/>
      <c r="CT682" s="62"/>
      <c r="CU682" s="62"/>
      <c r="CV682" s="62"/>
      <c r="CW682" s="62"/>
      <c r="CX682" s="62"/>
      <c r="CY682" s="62"/>
      <c r="CZ682" s="62"/>
      <c r="DA682" s="62"/>
      <c r="DB682" s="62"/>
      <c r="DC682" s="62"/>
      <c r="DD682" s="62"/>
      <c r="DE682" s="62"/>
      <c r="DF682" s="62"/>
      <c r="DG682" s="62"/>
      <c r="DH682" s="62"/>
      <c r="DI682" s="62"/>
      <c r="DJ682" s="62"/>
      <c r="DK682" s="62"/>
      <c r="DL682" s="62"/>
      <c r="DM682" s="62"/>
      <c r="DN682" s="62"/>
      <c r="DO682" s="62"/>
      <c r="DP682" s="62"/>
      <c r="DQ682" s="62"/>
      <c r="DR682" s="62"/>
      <c r="DS682" s="62"/>
      <c r="DT682" s="62"/>
      <c r="DU682" s="62"/>
      <c r="DV682" s="62"/>
      <c r="DW682" s="62"/>
      <c r="DX682" s="62">
        <f t="shared" si="31"/>
        <v>938500</v>
      </c>
      <c r="DY682" s="62"/>
      <c r="DZ682" s="62"/>
      <c r="EA682" s="62"/>
      <c r="EB682" s="62"/>
      <c r="EC682" s="62"/>
      <c r="ED682" s="62"/>
      <c r="EE682" s="62"/>
      <c r="EF682" s="62"/>
      <c r="EG682" s="62"/>
      <c r="EH682" s="62"/>
      <c r="EI682" s="62"/>
      <c r="EJ682" s="62"/>
      <c r="EK682" s="62">
        <f t="shared" si="32"/>
        <v>0</v>
      </c>
      <c r="EL682" s="62"/>
      <c r="EM682" s="62"/>
      <c r="EN682" s="62"/>
      <c r="EO682" s="62"/>
      <c r="EP682" s="62"/>
      <c r="EQ682" s="62"/>
      <c r="ER682" s="62"/>
      <c r="ES682" s="62"/>
      <c r="ET682" s="62"/>
      <c r="EU682" s="62"/>
      <c r="EV682" s="62"/>
      <c r="EW682" s="62"/>
      <c r="EX682" s="62">
        <f t="shared" si="33"/>
        <v>0</v>
      </c>
      <c r="EY682" s="62"/>
      <c r="EZ682" s="62"/>
      <c r="FA682" s="62"/>
      <c r="FB682" s="62"/>
      <c r="FC682" s="62"/>
      <c r="FD682" s="62"/>
      <c r="FE682" s="62"/>
      <c r="FF682" s="62"/>
      <c r="FG682" s="62"/>
      <c r="FH682" s="62"/>
      <c r="FI682" s="62"/>
      <c r="FJ682" s="66"/>
    </row>
    <row r="683" spans="1:166" ht="36.4" customHeight="1">
      <c r="A683" s="68" t="s">
        <v>404</v>
      </c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9"/>
      <c r="AK683" s="58"/>
      <c r="AL683" s="59"/>
      <c r="AM683" s="59"/>
      <c r="AN683" s="59"/>
      <c r="AO683" s="59"/>
      <c r="AP683" s="59"/>
      <c r="AQ683" s="59" t="s">
        <v>770</v>
      </c>
      <c r="AR683" s="59"/>
      <c r="AS683" s="59"/>
      <c r="AT683" s="59"/>
      <c r="AU683" s="59"/>
      <c r="AV683" s="59"/>
      <c r="AW683" s="59"/>
      <c r="AX683" s="59"/>
      <c r="AY683" s="59"/>
      <c r="AZ683" s="59"/>
      <c r="BA683" s="59"/>
      <c r="BB683" s="59"/>
      <c r="BC683" s="62">
        <v>1877000</v>
      </c>
      <c r="BD683" s="62"/>
      <c r="BE683" s="62"/>
      <c r="BF683" s="62"/>
      <c r="BG683" s="62"/>
      <c r="BH683" s="62"/>
      <c r="BI683" s="62"/>
      <c r="BJ683" s="62"/>
      <c r="BK683" s="62"/>
      <c r="BL683" s="62"/>
      <c r="BM683" s="62"/>
      <c r="BN683" s="62"/>
      <c r="BO683" s="62"/>
      <c r="BP683" s="62"/>
      <c r="BQ683" s="62"/>
      <c r="BR683" s="62"/>
      <c r="BS683" s="62"/>
      <c r="BT683" s="62"/>
      <c r="BU683" s="62">
        <v>1877000</v>
      </c>
      <c r="BV683" s="62"/>
      <c r="BW683" s="62"/>
      <c r="BX683" s="62"/>
      <c r="BY683" s="62"/>
      <c r="BZ683" s="62"/>
      <c r="CA683" s="62"/>
      <c r="CB683" s="62"/>
      <c r="CC683" s="62"/>
      <c r="CD683" s="62"/>
      <c r="CE683" s="62"/>
      <c r="CF683" s="62"/>
      <c r="CG683" s="62"/>
      <c r="CH683" s="62">
        <v>1877000</v>
      </c>
      <c r="CI683" s="62"/>
      <c r="CJ683" s="62"/>
      <c r="CK683" s="62"/>
      <c r="CL683" s="62"/>
      <c r="CM683" s="62"/>
      <c r="CN683" s="62"/>
      <c r="CO683" s="62"/>
      <c r="CP683" s="62"/>
      <c r="CQ683" s="62"/>
      <c r="CR683" s="62"/>
      <c r="CS683" s="62"/>
      <c r="CT683" s="62"/>
      <c r="CU683" s="62"/>
      <c r="CV683" s="62"/>
      <c r="CW683" s="62"/>
      <c r="CX683" s="62"/>
      <c r="CY683" s="62"/>
      <c r="CZ683" s="62"/>
      <c r="DA683" s="62"/>
      <c r="DB683" s="62"/>
      <c r="DC683" s="62"/>
      <c r="DD683" s="62"/>
      <c r="DE683" s="62"/>
      <c r="DF683" s="62"/>
      <c r="DG683" s="62"/>
      <c r="DH683" s="62"/>
      <c r="DI683" s="62"/>
      <c r="DJ683" s="62"/>
      <c r="DK683" s="62"/>
      <c r="DL683" s="62"/>
      <c r="DM683" s="62"/>
      <c r="DN683" s="62"/>
      <c r="DO683" s="62"/>
      <c r="DP683" s="62"/>
      <c r="DQ683" s="62"/>
      <c r="DR683" s="62"/>
      <c r="DS683" s="62"/>
      <c r="DT683" s="62"/>
      <c r="DU683" s="62"/>
      <c r="DV683" s="62"/>
      <c r="DW683" s="62"/>
      <c r="DX683" s="62">
        <f t="shared" si="31"/>
        <v>1877000</v>
      </c>
      <c r="DY683" s="62"/>
      <c r="DZ683" s="62"/>
      <c r="EA683" s="62"/>
      <c r="EB683" s="62"/>
      <c r="EC683" s="62"/>
      <c r="ED683" s="62"/>
      <c r="EE683" s="62"/>
      <c r="EF683" s="62"/>
      <c r="EG683" s="62"/>
      <c r="EH683" s="62"/>
      <c r="EI683" s="62"/>
      <c r="EJ683" s="62"/>
      <c r="EK683" s="62">
        <f t="shared" si="32"/>
        <v>0</v>
      </c>
      <c r="EL683" s="62"/>
      <c r="EM683" s="62"/>
      <c r="EN683" s="62"/>
      <c r="EO683" s="62"/>
      <c r="EP683" s="62"/>
      <c r="EQ683" s="62"/>
      <c r="ER683" s="62"/>
      <c r="ES683" s="62"/>
      <c r="ET683" s="62"/>
      <c r="EU683" s="62"/>
      <c r="EV683" s="62"/>
      <c r="EW683" s="62"/>
      <c r="EX683" s="62">
        <f t="shared" si="33"/>
        <v>0</v>
      </c>
      <c r="EY683" s="62"/>
      <c r="EZ683" s="62"/>
      <c r="FA683" s="62"/>
      <c r="FB683" s="62"/>
      <c r="FC683" s="62"/>
      <c r="FD683" s="62"/>
      <c r="FE683" s="62"/>
      <c r="FF683" s="62"/>
      <c r="FG683" s="62"/>
      <c r="FH683" s="62"/>
      <c r="FI683" s="62"/>
      <c r="FJ683" s="66"/>
    </row>
    <row r="684" spans="1:166" ht="36.4" customHeight="1">
      <c r="A684" s="68" t="s">
        <v>404</v>
      </c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9"/>
      <c r="AK684" s="58"/>
      <c r="AL684" s="59"/>
      <c r="AM684" s="59"/>
      <c r="AN684" s="59"/>
      <c r="AO684" s="59"/>
      <c r="AP684" s="59"/>
      <c r="AQ684" s="59" t="s">
        <v>771</v>
      </c>
      <c r="AR684" s="59"/>
      <c r="AS684" s="59"/>
      <c r="AT684" s="59"/>
      <c r="AU684" s="59"/>
      <c r="AV684" s="59"/>
      <c r="AW684" s="59"/>
      <c r="AX684" s="59"/>
      <c r="AY684" s="59"/>
      <c r="AZ684" s="59"/>
      <c r="BA684" s="59"/>
      <c r="BB684" s="59"/>
      <c r="BC684" s="62">
        <v>294250</v>
      </c>
      <c r="BD684" s="62"/>
      <c r="BE684" s="62"/>
      <c r="BF684" s="62"/>
      <c r="BG684" s="62"/>
      <c r="BH684" s="62"/>
      <c r="BI684" s="62"/>
      <c r="BJ684" s="62"/>
      <c r="BK684" s="62"/>
      <c r="BL684" s="62"/>
      <c r="BM684" s="62"/>
      <c r="BN684" s="62"/>
      <c r="BO684" s="62"/>
      <c r="BP684" s="62"/>
      <c r="BQ684" s="62"/>
      <c r="BR684" s="62"/>
      <c r="BS684" s="62"/>
      <c r="BT684" s="62"/>
      <c r="BU684" s="62">
        <v>294250</v>
      </c>
      <c r="BV684" s="62"/>
      <c r="BW684" s="62"/>
      <c r="BX684" s="62"/>
      <c r="BY684" s="62"/>
      <c r="BZ684" s="62"/>
      <c r="CA684" s="62"/>
      <c r="CB684" s="62"/>
      <c r="CC684" s="62"/>
      <c r="CD684" s="62"/>
      <c r="CE684" s="62"/>
      <c r="CF684" s="62"/>
      <c r="CG684" s="62"/>
      <c r="CH684" s="62">
        <v>294250</v>
      </c>
      <c r="CI684" s="62"/>
      <c r="CJ684" s="62"/>
      <c r="CK684" s="62"/>
      <c r="CL684" s="62"/>
      <c r="CM684" s="62"/>
      <c r="CN684" s="62"/>
      <c r="CO684" s="62"/>
      <c r="CP684" s="62"/>
      <c r="CQ684" s="62"/>
      <c r="CR684" s="62"/>
      <c r="CS684" s="62"/>
      <c r="CT684" s="62"/>
      <c r="CU684" s="62"/>
      <c r="CV684" s="62"/>
      <c r="CW684" s="62"/>
      <c r="CX684" s="62"/>
      <c r="CY684" s="62"/>
      <c r="CZ684" s="62"/>
      <c r="DA684" s="62"/>
      <c r="DB684" s="62"/>
      <c r="DC684" s="62"/>
      <c r="DD684" s="62"/>
      <c r="DE684" s="62"/>
      <c r="DF684" s="62"/>
      <c r="DG684" s="62"/>
      <c r="DH684" s="62"/>
      <c r="DI684" s="62"/>
      <c r="DJ684" s="62"/>
      <c r="DK684" s="62"/>
      <c r="DL684" s="62"/>
      <c r="DM684" s="62"/>
      <c r="DN684" s="62"/>
      <c r="DO684" s="62"/>
      <c r="DP684" s="62"/>
      <c r="DQ684" s="62"/>
      <c r="DR684" s="62"/>
      <c r="DS684" s="62"/>
      <c r="DT684" s="62"/>
      <c r="DU684" s="62"/>
      <c r="DV684" s="62"/>
      <c r="DW684" s="62"/>
      <c r="DX684" s="62">
        <f t="shared" si="31"/>
        <v>294250</v>
      </c>
      <c r="DY684" s="62"/>
      <c r="DZ684" s="62"/>
      <c r="EA684" s="62"/>
      <c r="EB684" s="62"/>
      <c r="EC684" s="62"/>
      <c r="ED684" s="62"/>
      <c r="EE684" s="62"/>
      <c r="EF684" s="62"/>
      <c r="EG684" s="62"/>
      <c r="EH684" s="62"/>
      <c r="EI684" s="62"/>
      <c r="EJ684" s="62"/>
      <c r="EK684" s="62">
        <f t="shared" si="32"/>
        <v>0</v>
      </c>
      <c r="EL684" s="62"/>
      <c r="EM684" s="62"/>
      <c r="EN684" s="62"/>
      <c r="EO684" s="62"/>
      <c r="EP684" s="62"/>
      <c r="EQ684" s="62"/>
      <c r="ER684" s="62"/>
      <c r="ES684" s="62"/>
      <c r="ET684" s="62"/>
      <c r="EU684" s="62"/>
      <c r="EV684" s="62"/>
      <c r="EW684" s="62"/>
      <c r="EX684" s="62">
        <f t="shared" si="33"/>
        <v>0</v>
      </c>
      <c r="EY684" s="62"/>
      <c r="EZ684" s="62"/>
      <c r="FA684" s="62"/>
      <c r="FB684" s="62"/>
      <c r="FC684" s="62"/>
      <c r="FD684" s="62"/>
      <c r="FE684" s="62"/>
      <c r="FF684" s="62"/>
      <c r="FG684" s="62"/>
      <c r="FH684" s="62"/>
      <c r="FI684" s="62"/>
      <c r="FJ684" s="66"/>
    </row>
    <row r="685" spans="1:166" ht="36.4" customHeight="1">
      <c r="A685" s="68" t="s">
        <v>404</v>
      </c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9"/>
      <c r="AK685" s="58"/>
      <c r="AL685" s="59"/>
      <c r="AM685" s="59"/>
      <c r="AN685" s="59"/>
      <c r="AO685" s="59"/>
      <c r="AP685" s="59"/>
      <c r="AQ685" s="59" t="s">
        <v>772</v>
      </c>
      <c r="AR685" s="59"/>
      <c r="AS685" s="59"/>
      <c r="AT685" s="59"/>
      <c r="AU685" s="59"/>
      <c r="AV685" s="59"/>
      <c r="AW685" s="59"/>
      <c r="AX685" s="59"/>
      <c r="AY685" s="59"/>
      <c r="AZ685" s="59"/>
      <c r="BA685" s="59"/>
      <c r="BB685" s="59"/>
      <c r="BC685" s="62">
        <v>302400</v>
      </c>
      <c r="BD685" s="62"/>
      <c r="BE685" s="62"/>
      <c r="BF685" s="62"/>
      <c r="BG685" s="62"/>
      <c r="BH685" s="62"/>
      <c r="BI685" s="62"/>
      <c r="BJ685" s="62"/>
      <c r="BK685" s="62"/>
      <c r="BL685" s="62"/>
      <c r="BM685" s="62"/>
      <c r="BN685" s="62"/>
      <c r="BO685" s="62"/>
      <c r="BP685" s="62"/>
      <c r="BQ685" s="62"/>
      <c r="BR685" s="62"/>
      <c r="BS685" s="62"/>
      <c r="BT685" s="62"/>
      <c r="BU685" s="62">
        <v>302400</v>
      </c>
      <c r="BV685" s="62"/>
      <c r="BW685" s="62"/>
      <c r="BX685" s="62"/>
      <c r="BY685" s="62"/>
      <c r="BZ685" s="62"/>
      <c r="CA685" s="62"/>
      <c r="CB685" s="62"/>
      <c r="CC685" s="62"/>
      <c r="CD685" s="62"/>
      <c r="CE685" s="62"/>
      <c r="CF685" s="62"/>
      <c r="CG685" s="62"/>
      <c r="CH685" s="62">
        <v>302400</v>
      </c>
      <c r="CI685" s="62"/>
      <c r="CJ685" s="62"/>
      <c r="CK685" s="62"/>
      <c r="CL685" s="62"/>
      <c r="CM685" s="62"/>
      <c r="CN685" s="62"/>
      <c r="CO685" s="62"/>
      <c r="CP685" s="62"/>
      <c r="CQ685" s="62"/>
      <c r="CR685" s="62"/>
      <c r="CS685" s="62"/>
      <c r="CT685" s="62"/>
      <c r="CU685" s="62"/>
      <c r="CV685" s="62"/>
      <c r="CW685" s="62"/>
      <c r="CX685" s="62"/>
      <c r="CY685" s="62"/>
      <c r="CZ685" s="62"/>
      <c r="DA685" s="62"/>
      <c r="DB685" s="62"/>
      <c r="DC685" s="62"/>
      <c r="DD685" s="62"/>
      <c r="DE685" s="62"/>
      <c r="DF685" s="62"/>
      <c r="DG685" s="62"/>
      <c r="DH685" s="62"/>
      <c r="DI685" s="62"/>
      <c r="DJ685" s="62"/>
      <c r="DK685" s="62"/>
      <c r="DL685" s="62"/>
      <c r="DM685" s="62"/>
      <c r="DN685" s="62"/>
      <c r="DO685" s="62"/>
      <c r="DP685" s="62"/>
      <c r="DQ685" s="62"/>
      <c r="DR685" s="62"/>
      <c r="DS685" s="62"/>
      <c r="DT685" s="62"/>
      <c r="DU685" s="62"/>
      <c r="DV685" s="62"/>
      <c r="DW685" s="62"/>
      <c r="DX685" s="62">
        <f t="shared" si="31"/>
        <v>302400</v>
      </c>
      <c r="DY685" s="62"/>
      <c r="DZ685" s="62"/>
      <c r="EA685" s="62"/>
      <c r="EB685" s="62"/>
      <c r="EC685" s="62"/>
      <c r="ED685" s="62"/>
      <c r="EE685" s="62"/>
      <c r="EF685" s="62"/>
      <c r="EG685" s="62"/>
      <c r="EH685" s="62"/>
      <c r="EI685" s="62"/>
      <c r="EJ685" s="62"/>
      <c r="EK685" s="62">
        <f t="shared" si="32"/>
        <v>0</v>
      </c>
      <c r="EL685" s="62"/>
      <c r="EM685" s="62"/>
      <c r="EN685" s="62"/>
      <c r="EO685" s="62"/>
      <c r="EP685" s="62"/>
      <c r="EQ685" s="62"/>
      <c r="ER685" s="62"/>
      <c r="ES685" s="62"/>
      <c r="ET685" s="62"/>
      <c r="EU685" s="62"/>
      <c r="EV685" s="62"/>
      <c r="EW685" s="62"/>
      <c r="EX685" s="62">
        <f t="shared" si="33"/>
        <v>0</v>
      </c>
      <c r="EY685" s="62"/>
      <c r="EZ685" s="62"/>
      <c r="FA685" s="62"/>
      <c r="FB685" s="62"/>
      <c r="FC685" s="62"/>
      <c r="FD685" s="62"/>
      <c r="FE685" s="62"/>
      <c r="FF685" s="62"/>
      <c r="FG685" s="62"/>
      <c r="FH685" s="62"/>
      <c r="FI685" s="62"/>
      <c r="FJ685" s="66"/>
    </row>
    <row r="686" spans="1:166" ht="36.4" customHeight="1">
      <c r="A686" s="68" t="s">
        <v>404</v>
      </c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9"/>
      <c r="AK686" s="58"/>
      <c r="AL686" s="59"/>
      <c r="AM686" s="59"/>
      <c r="AN686" s="59"/>
      <c r="AO686" s="59"/>
      <c r="AP686" s="59"/>
      <c r="AQ686" s="59" t="s">
        <v>773</v>
      </c>
      <c r="AR686" s="59"/>
      <c r="AS686" s="59"/>
      <c r="AT686" s="59"/>
      <c r="AU686" s="59"/>
      <c r="AV686" s="59"/>
      <c r="AW686" s="59"/>
      <c r="AX686" s="59"/>
      <c r="AY686" s="59"/>
      <c r="AZ686" s="59"/>
      <c r="BA686" s="59"/>
      <c r="BB686" s="59"/>
      <c r="BC686" s="62">
        <v>771799.67</v>
      </c>
      <c r="BD686" s="62"/>
      <c r="BE686" s="62"/>
      <c r="BF686" s="62"/>
      <c r="BG686" s="62"/>
      <c r="BH686" s="62"/>
      <c r="BI686" s="62"/>
      <c r="BJ686" s="62"/>
      <c r="BK686" s="62"/>
      <c r="BL686" s="62"/>
      <c r="BM686" s="62"/>
      <c r="BN686" s="62"/>
      <c r="BO686" s="62"/>
      <c r="BP686" s="62"/>
      <c r="BQ686" s="62"/>
      <c r="BR686" s="62"/>
      <c r="BS686" s="62"/>
      <c r="BT686" s="62"/>
      <c r="BU686" s="62">
        <v>771799.67</v>
      </c>
      <c r="BV686" s="62"/>
      <c r="BW686" s="62"/>
      <c r="BX686" s="62"/>
      <c r="BY686" s="62"/>
      <c r="BZ686" s="62"/>
      <c r="CA686" s="62"/>
      <c r="CB686" s="62"/>
      <c r="CC686" s="62"/>
      <c r="CD686" s="62"/>
      <c r="CE686" s="62"/>
      <c r="CF686" s="62"/>
      <c r="CG686" s="62"/>
      <c r="CH686" s="62">
        <v>771799.67</v>
      </c>
      <c r="CI686" s="62"/>
      <c r="CJ686" s="62"/>
      <c r="CK686" s="62"/>
      <c r="CL686" s="62"/>
      <c r="CM686" s="62"/>
      <c r="CN686" s="62"/>
      <c r="CO686" s="62"/>
      <c r="CP686" s="62"/>
      <c r="CQ686" s="62"/>
      <c r="CR686" s="62"/>
      <c r="CS686" s="62"/>
      <c r="CT686" s="62"/>
      <c r="CU686" s="62"/>
      <c r="CV686" s="62"/>
      <c r="CW686" s="62"/>
      <c r="CX686" s="62"/>
      <c r="CY686" s="62"/>
      <c r="CZ686" s="62"/>
      <c r="DA686" s="62"/>
      <c r="DB686" s="62"/>
      <c r="DC686" s="62"/>
      <c r="DD686" s="62"/>
      <c r="DE686" s="62"/>
      <c r="DF686" s="62"/>
      <c r="DG686" s="62"/>
      <c r="DH686" s="62"/>
      <c r="DI686" s="62"/>
      <c r="DJ686" s="62"/>
      <c r="DK686" s="62"/>
      <c r="DL686" s="62"/>
      <c r="DM686" s="62"/>
      <c r="DN686" s="62"/>
      <c r="DO686" s="62"/>
      <c r="DP686" s="62"/>
      <c r="DQ686" s="62"/>
      <c r="DR686" s="62"/>
      <c r="DS686" s="62"/>
      <c r="DT686" s="62"/>
      <c r="DU686" s="62"/>
      <c r="DV686" s="62"/>
      <c r="DW686" s="62"/>
      <c r="DX686" s="62">
        <f t="shared" si="31"/>
        <v>771799.67</v>
      </c>
      <c r="DY686" s="62"/>
      <c r="DZ686" s="62"/>
      <c r="EA686" s="62"/>
      <c r="EB686" s="62"/>
      <c r="EC686" s="62"/>
      <c r="ED686" s="62"/>
      <c r="EE686" s="62"/>
      <c r="EF686" s="62"/>
      <c r="EG686" s="62"/>
      <c r="EH686" s="62"/>
      <c r="EI686" s="62"/>
      <c r="EJ686" s="62"/>
      <c r="EK686" s="62">
        <f t="shared" si="32"/>
        <v>0</v>
      </c>
      <c r="EL686" s="62"/>
      <c r="EM686" s="62"/>
      <c r="EN686" s="62"/>
      <c r="EO686" s="62"/>
      <c r="EP686" s="62"/>
      <c r="EQ686" s="62"/>
      <c r="ER686" s="62"/>
      <c r="ES686" s="62"/>
      <c r="ET686" s="62"/>
      <c r="EU686" s="62"/>
      <c r="EV686" s="62"/>
      <c r="EW686" s="62"/>
      <c r="EX686" s="62">
        <f t="shared" si="33"/>
        <v>0</v>
      </c>
      <c r="EY686" s="62"/>
      <c r="EZ686" s="62"/>
      <c r="FA686" s="62"/>
      <c r="FB686" s="62"/>
      <c r="FC686" s="62"/>
      <c r="FD686" s="62"/>
      <c r="FE686" s="62"/>
      <c r="FF686" s="62"/>
      <c r="FG686" s="62"/>
      <c r="FH686" s="62"/>
      <c r="FI686" s="62"/>
      <c r="FJ686" s="66"/>
    </row>
    <row r="687" spans="1:166" ht="36.4" customHeight="1">
      <c r="A687" s="68" t="s">
        <v>404</v>
      </c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9"/>
      <c r="AK687" s="58"/>
      <c r="AL687" s="59"/>
      <c r="AM687" s="59"/>
      <c r="AN687" s="59"/>
      <c r="AO687" s="59"/>
      <c r="AP687" s="59"/>
      <c r="AQ687" s="59" t="s">
        <v>774</v>
      </c>
      <c r="AR687" s="59"/>
      <c r="AS687" s="59"/>
      <c r="AT687" s="59"/>
      <c r="AU687" s="59"/>
      <c r="AV687" s="59"/>
      <c r="AW687" s="59"/>
      <c r="AX687" s="59"/>
      <c r="AY687" s="59"/>
      <c r="AZ687" s="59"/>
      <c r="BA687" s="59"/>
      <c r="BB687" s="59"/>
      <c r="BC687" s="62">
        <v>5763570.4000000004</v>
      </c>
      <c r="BD687" s="62"/>
      <c r="BE687" s="62"/>
      <c r="BF687" s="62"/>
      <c r="BG687" s="62"/>
      <c r="BH687" s="62"/>
      <c r="BI687" s="62"/>
      <c r="BJ687" s="62"/>
      <c r="BK687" s="62"/>
      <c r="BL687" s="62"/>
      <c r="BM687" s="62"/>
      <c r="BN687" s="62"/>
      <c r="BO687" s="62"/>
      <c r="BP687" s="62"/>
      <c r="BQ687" s="62"/>
      <c r="BR687" s="62"/>
      <c r="BS687" s="62"/>
      <c r="BT687" s="62"/>
      <c r="BU687" s="62">
        <v>5763570.4000000004</v>
      </c>
      <c r="BV687" s="62"/>
      <c r="BW687" s="62"/>
      <c r="BX687" s="62"/>
      <c r="BY687" s="62"/>
      <c r="BZ687" s="62"/>
      <c r="CA687" s="62"/>
      <c r="CB687" s="62"/>
      <c r="CC687" s="62"/>
      <c r="CD687" s="62"/>
      <c r="CE687" s="62"/>
      <c r="CF687" s="62"/>
      <c r="CG687" s="62"/>
      <c r="CH687" s="62">
        <v>5598570.4000000004</v>
      </c>
      <c r="CI687" s="62"/>
      <c r="CJ687" s="62"/>
      <c r="CK687" s="62"/>
      <c r="CL687" s="62"/>
      <c r="CM687" s="62"/>
      <c r="CN687" s="62"/>
      <c r="CO687" s="62"/>
      <c r="CP687" s="62"/>
      <c r="CQ687" s="62"/>
      <c r="CR687" s="62"/>
      <c r="CS687" s="62"/>
      <c r="CT687" s="62"/>
      <c r="CU687" s="62"/>
      <c r="CV687" s="62"/>
      <c r="CW687" s="62"/>
      <c r="CX687" s="62"/>
      <c r="CY687" s="62"/>
      <c r="CZ687" s="62"/>
      <c r="DA687" s="62"/>
      <c r="DB687" s="62"/>
      <c r="DC687" s="62"/>
      <c r="DD687" s="62"/>
      <c r="DE687" s="62"/>
      <c r="DF687" s="62"/>
      <c r="DG687" s="62"/>
      <c r="DH687" s="62"/>
      <c r="DI687" s="62"/>
      <c r="DJ687" s="62"/>
      <c r="DK687" s="62"/>
      <c r="DL687" s="62"/>
      <c r="DM687" s="62"/>
      <c r="DN687" s="62"/>
      <c r="DO687" s="62"/>
      <c r="DP687" s="62"/>
      <c r="DQ687" s="62"/>
      <c r="DR687" s="62"/>
      <c r="DS687" s="62"/>
      <c r="DT687" s="62"/>
      <c r="DU687" s="62"/>
      <c r="DV687" s="62"/>
      <c r="DW687" s="62"/>
      <c r="DX687" s="62">
        <f t="shared" si="31"/>
        <v>5598570.4000000004</v>
      </c>
      <c r="DY687" s="62"/>
      <c r="DZ687" s="62"/>
      <c r="EA687" s="62"/>
      <c r="EB687" s="62"/>
      <c r="EC687" s="62"/>
      <c r="ED687" s="62"/>
      <c r="EE687" s="62"/>
      <c r="EF687" s="62"/>
      <c r="EG687" s="62"/>
      <c r="EH687" s="62"/>
      <c r="EI687" s="62"/>
      <c r="EJ687" s="62"/>
      <c r="EK687" s="62">
        <f t="shared" si="32"/>
        <v>165000</v>
      </c>
      <c r="EL687" s="62"/>
      <c r="EM687" s="62"/>
      <c r="EN687" s="62"/>
      <c r="EO687" s="62"/>
      <c r="EP687" s="62"/>
      <c r="EQ687" s="62"/>
      <c r="ER687" s="62"/>
      <c r="ES687" s="62"/>
      <c r="ET687" s="62"/>
      <c r="EU687" s="62"/>
      <c r="EV687" s="62"/>
      <c r="EW687" s="62"/>
      <c r="EX687" s="62">
        <f t="shared" si="33"/>
        <v>165000</v>
      </c>
      <c r="EY687" s="62"/>
      <c r="EZ687" s="62"/>
      <c r="FA687" s="62"/>
      <c r="FB687" s="62"/>
      <c r="FC687" s="62"/>
      <c r="FD687" s="62"/>
      <c r="FE687" s="62"/>
      <c r="FF687" s="62"/>
      <c r="FG687" s="62"/>
      <c r="FH687" s="62"/>
      <c r="FI687" s="62"/>
      <c r="FJ687" s="66"/>
    </row>
    <row r="688" spans="1:166" ht="36.4" customHeight="1">
      <c r="A688" s="68" t="s">
        <v>404</v>
      </c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9"/>
      <c r="AK688" s="58"/>
      <c r="AL688" s="59"/>
      <c r="AM688" s="59"/>
      <c r="AN688" s="59"/>
      <c r="AO688" s="59"/>
      <c r="AP688" s="59"/>
      <c r="AQ688" s="59" t="s">
        <v>775</v>
      </c>
      <c r="AR688" s="59"/>
      <c r="AS688" s="59"/>
      <c r="AT688" s="59"/>
      <c r="AU688" s="59"/>
      <c r="AV688" s="59"/>
      <c r="AW688" s="59"/>
      <c r="AX688" s="59"/>
      <c r="AY688" s="59"/>
      <c r="AZ688" s="59"/>
      <c r="BA688" s="59"/>
      <c r="BB688" s="59"/>
      <c r="BC688" s="62">
        <v>6000000</v>
      </c>
      <c r="BD688" s="62"/>
      <c r="BE688" s="62"/>
      <c r="BF688" s="62"/>
      <c r="BG688" s="62"/>
      <c r="BH688" s="62"/>
      <c r="BI688" s="62"/>
      <c r="BJ688" s="62"/>
      <c r="BK688" s="62"/>
      <c r="BL688" s="62"/>
      <c r="BM688" s="62"/>
      <c r="BN688" s="62"/>
      <c r="BO688" s="62"/>
      <c r="BP688" s="62"/>
      <c r="BQ688" s="62"/>
      <c r="BR688" s="62"/>
      <c r="BS688" s="62"/>
      <c r="BT688" s="62"/>
      <c r="BU688" s="62">
        <v>6000000</v>
      </c>
      <c r="BV688" s="62"/>
      <c r="BW688" s="62"/>
      <c r="BX688" s="62"/>
      <c r="BY688" s="62"/>
      <c r="BZ688" s="62"/>
      <c r="CA688" s="62"/>
      <c r="CB688" s="62"/>
      <c r="CC688" s="62"/>
      <c r="CD688" s="62"/>
      <c r="CE688" s="62"/>
      <c r="CF688" s="62"/>
      <c r="CG688" s="62"/>
      <c r="CH688" s="62">
        <v>6000000</v>
      </c>
      <c r="CI688" s="62"/>
      <c r="CJ688" s="62"/>
      <c r="CK688" s="62"/>
      <c r="CL688" s="62"/>
      <c r="CM688" s="62"/>
      <c r="CN688" s="62"/>
      <c r="CO688" s="62"/>
      <c r="CP688" s="62"/>
      <c r="CQ688" s="62"/>
      <c r="CR688" s="62"/>
      <c r="CS688" s="62"/>
      <c r="CT688" s="62"/>
      <c r="CU688" s="62"/>
      <c r="CV688" s="62"/>
      <c r="CW688" s="62"/>
      <c r="CX688" s="62"/>
      <c r="CY688" s="62"/>
      <c r="CZ688" s="62"/>
      <c r="DA688" s="62"/>
      <c r="DB688" s="62"/>
      <c r="DC688" s="62"/>
      <c r="DD688" s="62"/>
      <c r="DE688" s="62"/>
      <c r="DF688" s="62"/>
      <c r="DG688" s="62"/>
      <c r="DH688" s="62"/>
      <c r="DI688" s="62"/>
      <c r="DJ688" s="62"/>
      <c r="DK688" s="62"/>
      <c r="DL688" s="62"/>
      <c r="DM688" s="62"/>
      <c r="DN688" s="62"/>
      <c r="DO688" s="62"/>
      <c r="DP688" s="62"/>
      <c r="DQ688" s="62"/>
      <c r="DR688" s="62"/>
      <c r="DS688" s="62"/>
      <c r="DT688" s="62"/>
      <c r="DU688" s="62"/>
      <c r="DV688" s="62"/>
      <c r="DW688" s="62"/>
      <c r="DX688" s="62">
        <f t="shared" si="31"/>
        <v>6000000</v>
      </c>
      <c r="DY688" s="62"/>
      <c r="DZ688" s="62"/>
      <c r="EA688" s="62"/>
      <c r="EB688" s="62"/>
      <c r="EC688" s="62"/>
      <c r="ED688" s="62"/>
      <c r="EE688" s="62"/>
      <c r="EF688" s="62"/>
      <c r="EG688" s="62"/>
      <c r="EH688" s="62"/>
      <c r="EI688" s="62"/>
      <c r="EJ688" s="62"/>
      <c r="EK688" s="62">
        <f t="shared" si="32"/>
        <v>0</v>
      </c>
      <c r="EL688" s="62"/>
      <c r="EM688" s="62"/>
      <c r="EN688" s="62"/>
      <c r="EO688" s="62"/>
      <c r="EP688" s="62"/>
      <c r="EQ688" s="62"/>
      <c r="ER688" s="62"/>
      <c r="ES688" s="62"/>
      <c r="ET688" s="62"/>
      <c r="EU688" s="62"/>
      <c r="EV688" s="62"/>
      <c r="EW688" s="62"/>
      <c r="EX688" s="62">
        <f t="shared" si="33"/>
        <v>0</v>
      </c>
      <c r="EY688" s="62"/>
      <c r="EZ688" s="62"/>
      <c r="FA688" s="62"/>
      <c r="FB688" s="62"/>
      <c r="FC688" s="62"/>
      <c r="FD688" s="62"/>
      <c r="FE688" s="62"/>
      <c r="FF688" s="62"/>
      <c r="FG688" s="62"/>
      <c r="FH688" s="62"/>
      <c r="FI688" s="62"/>
      <c r="FJ688" s="66"/>
    </row>
    <row r="689" spans="1:166" ht="24" customHeight="1">
      <c r="A689" s="73" t="s">
        <v>776</v>
      </c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  <c r="AC689" s="73"/>
      <c r="AD689" s="73"/>
      <c r="AE689" s="73"/>
      <c r="AF689" s="73"/>
      <c r="AG689" s="73"/>
      <c r="AH689" s="73"/>
      <c r="AI689" s="73"/>
      <c r="AJ689" s="74"/>
      <c r="AK689" s="75" t="s">
        <v>777</v>
      </c>
      <c r="AL689" s="76"/>
      <c r="AM689" s="76"/>
      <c r="AN689" s="76"/>
      <c r="AO689" s="76"/>
      <c r="AP689" s="76"/>
      <c r="AQ689" s="77"/>
      <c r="AR689" s="77"/>
      <c r="AS689" s="77"/>
      <c r="AT689" s="77"/>
      <c r="AU689" s="77"/>
      <c r="AV689" s="77"/>
      <c r="AW689" s="77"/>
      <c r="AX689" s="77"/>
      <c r="AY689" s="77"/>
      <c r="AZ689" s="77"/>
      <c r="BA689" s="77"/>
      <c r="BB689" s="77"/>
      <c r="BC689" s="72">
        <v>-45426097.140000001</v>
      </c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>
        <v>-45426097.140000001</v>
      </c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>
        <v>-12455096.77</v>
      </c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62">
        <f t="shared" si="31"/>
        <v>-12455096.77</v>
      </c>
      <c r="DY689" s="62"/>
      <c r="DZ689" s="62"/>
      <c r="EA689" s="62"/>
      <c r="EB689" s="62"/>
      <c r="EC689" s="62"/>
      <c r="ED689" s="62"/>
      <c r="EE689" s="62"/>
      <c r="EF689" s="62"/>
      <c r="EG689" s="62"/>
      <c r="EH689" s="62"/>
      <c r="EI689" s="62"/>
      <c r="EJ689" s="6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8"/>
    </row>
    <row r="690" spans="1:166" ht="24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</row>
    <row r="691" spans="1:166" ht="35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</row>
    <row r="692" spans="1:166" ht="35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</row>
    <row r="693" spans="1:166" ht="12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</row>
    <row r="694" spans="1:166" ht="8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</row>
    <row r="695" spans="1:166" ht="9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</row>
    <row r="696" spans="1:16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6" t="s">
        <v>778</v>
      </c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6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2" t="s">
        <v>779</v>
      </c>
    </row>
    <row r="697" spans="1:166" ht="12.7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  <c r="AW697" s="71"/>
      <c r="AX697" s="71"/>
      <c r="AY697" s="71"/>
      <c r="AZ697" s="71"/>
      <c r="BA697" s="71"/>
      <c r="BB697" s="71"/>
      <c r="BC697" s="71"/>
      <c r="BD697" s="71"/>
      <c r="BE697" s="71"/>
      <c r="BF697" s="71"/>
      <c r="BG697" s="71"/>
      <c r="BH697" s="71"/>
      <c r="BI697" s="71"/>
      <c r="BJ697" s="71"/>
      <c r="BK697" s="71"/>
      <c r="BL697" s="71"/>
      <c r="BM697" s="71"/>
      <c r="BN697" s="71"/>
      <c r="BO697" s="71"/>
      <c r="BP697" s="71"/>
      <c r="BQ697" s="71"/>
      <c r="BR697" s="71"/>
      <c r="BS697" s="71"/>
      <c r="BT697" s="71"/>
      <c r="BU697" s="71"/>
      <c r="BV697" s="71"/>
      <c r="BW697" s="71"/>
      <c r="BX697" s="71"/>
      <c r="BY697" s="71"/>
      <c r="BZ697" s="71"/>
      <c r="CA697" s="71"/>
      <c r="CB697" s="71"/>
      <c r="CC697" s="71"/>
      <c r="CD697" s="71"/>
      <c r="CE697" s="71"/>
      <c r="CF697" s="71"/>
      <c r="CG697" s="71"/>
      <c r="CH697" s="71"/>
      <c r="CI697" s="71"/>
      <c r="CJ697" s="71"/>
      <c r="CK697" s="71"/>
      <c r="CL697" s="71"/>
      <c r="CM697" s="71"/>
      <c r="CN697" s="71"/>
      <c r="CO697" s="71"/>
      <c r="CP697" s="71"/>
      <c r="CQ697" s="71"/>
      <c r="CR697" s="71"/>
      <c r="CS697" s="71"/>
      <c r="CT697" s="71"/>
      <c r="CU697" s="71"/>
      <c r="CV697" s="71"/>
      <c r="CW697" s="71"/>
      <c r="CX697" s="71"/>
      <c r="CY697" s="71"/>
      <c r="CZ697" s="71"/>
      <c r="DA697" s="71"/>
      <c r="DB697" s="71"/>
      <c r="DC697" s="71"/>
      <c r="DD697" s="71"/>
      <c r="DE697" s="71"/>
      <c r="DF697" s="71"/>
      <c r="DG697" s="71"/>
      <c r="DH697" s="71"/>
      <c r="DI697" s="71"/>
      <c r="DJ697" s="71"/>
      <c r="DK697" s="71"/>
      <c r="DL697" s="71"/>
      <c r="DM697" s="71"/>
      <c r="DN697" s="71"/>
      <c r="DO697" s="71"/>
      <c r="DP697" s="71"/>
      <c r="DQ697" s="71"/>
      <c r="DR697" s="71"/>
      <c r="DS697" s="71"/>
      <c r="DT697" s="71"/>
      <c r="DU697" s="71"/>
      <c r="DV697" s="71"/>
      <c r="DW697" s="71"/>
      <c r="DX697" s="71"/>
      <c r="DY697" s="71"/>
      <c r="DZ697" s="71"/>
      <c r="EA697" s="71"/>
      <c r="EB697" s="71"/>
      <c r="EC697" s="71"/>
      <c r="ED697" s="71"/>
      <c r="EE697" s="71"/>
      <c r="EF697" s="71"/>
      <c r="EG697" s="71"/>
      <c r="EH697" s="71"/>
      <c r="EI697" s="71"/>
      <c r="EJ697" s="71"/>
      <c r="EK697" s="71"/>
      <c r="EL697" s="71"/>
      <c r="EM697" s="71"/>
      <c r="EN697" s="71"/>
      <c r="EO697" s="71"/>
      <c r="EP697" s="71"/>
      <c r="EQ697" s="71"/>
      <c r="ER697" s="71"/>
      <c r="ES697" s="71"/>
      <c r="ET697" s="71"/>
      <c r="EU697" s="71"/>
      <c r="EV697" s="71"/>
      <c r="EW697" s="71"/>
      <c r="EX697" s="71"/>
      <c r="EY697" s="71"/>
      <c r="EZ697" s="71"/>
      <c r="FA697" s="71"/>
      <c r="FB697" s="71"/>
      <c r="FC697" s="71"/>
      <c r="FD697" s="71"/>
      <c r="FE697" s="71"/>
      <c r="FF697" s="71"/>
      <c r="FG697" s="71"/>
      <c r="FH697" s="71"/>
      <c r="FI697" s="71"/>
      <c r="FJ697" s="71"/>
    </row>
    <row r="698" spans="1:166" ht="11.25" customHeight="1">
      <c r="A698" s="41" t="s">
        <v>21</v>
      </c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2"/>
      <c r="AP698" s="45" t="s">
        <v>22</v>
      </c>
      <c r="AQ698" s="41"/>
      <c r="AR698" s="41"/>
      <c r="AS698" s="41"/>
      <c r="AT698" s="41"/>
      <c r="AU698" s="42"/>
      <c r="AV698" s="45" t="s">
        <v>780</v>
      </c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2"/>
      <c r="BL698" s="45" t="s">
        <v>137</v>
      </c>
      <c r="BM698" s="41"/>
      <c r="BN698" s="41"/>
      <c r="BO698" s="41"/>
      <c r="BP698" s="41"/>
      <c r="BQ698" s="41"/>
      <c r="BR698" s="41"/>
      <c r="BS698" s="41"/>
      <c r="BT698" s="41"/>
      <c r="BU698" s="41"/>
      <c r="BV698" s="41"/>
      <c r="BW698" s="41"/>
      <c r="BX698" s="41"/>
      <c r="BY698" s="41"/>
      <c r="BZ698" s="41"/>
      <c r="CA698" s="41"/>
      <c r="CB698" s="41"/>
      <c r="CC698" s="41"/>
      <c r="CD698" s="41"/>
      <c r="CE698" s="42"/>
      <c r="CF698" s="35" t="s">
        <v>25</v>
      </c>
      <c r="CG698" s="36"/>
      <c r="CH698" s="36"/>
      <c r="CI698" s="36"/>
      <c r="CJ698" s="36"/>
      <c r="CK698" s="36"/>
      <c r="CL698" s="36"/>
      <c r="CM698" s="36"/>
      <c r="CN698" s="36"/>
      <c r="CO698" s="36"/>
      <c r="CP698" s="36"/>
      <c r="CQ698" s="36"/>
      <c r="CR698" s="36"/>
      <c r="CS698" s="36"/>
      <c r="CT698" s="36"/>
      <c r="CU698" s="36"/>
      <c r="CV698" s="36"/>
      <c r="CW698" s="36"/>
      <c r="CX698" s="36"/>
      <c r="CY698" s="36"/>
      <c r="CZ698" s="36"/>
      <c r="DA698" s="36"/>
      <c r="DB698" s="36"/>
      <c r="DC698" s="36"/>
      <c r="DD698" s="36"/>
      <c r="DE698" s="36"/>
      <c r="DF698" s="36"/>
      <c r="DG698" s="36"/>
      <c r="DH698" s="36"/>
      <c r="DI698" s="36"/>
      <c r="DJ698" s="36"/>
      <c r="DK698" s="36"/>
      <c r="DL698" s="36"/>
      <c r="DM698" s="36"/>
      <c r="DN698" s="36"/>
      <c r="DO698" s="36"/>
      <c r="DP698" s="36"/>
      <c r="DQ698" s="36"/>
      <c r="DR698" s="36"/>
      <c r="DS698" s="36"/>
      <c r="DT698" s="36"/>
      <c r="DU698" s="36"/>
      <c r="DV698" s="36"/>
      <c r="DW698" s="36"/>
      <c r="DX698" s="36"/>
      <c r="DY698" s="36"/>
      <c r="DZ698" s="36"/>
      <c r="EA698" s="36"/>
      <c r="EB698" s="36"/>
      <c r="EC698" s="36"/>
      <c r="ED698" s="36"/>
      <c r="EE698" s="36"/>
      <c r="EF698" s="36"/>
      <c r="EG698" s="36"/>
      <c r="EH698" s="36"/>
      <c r="EI698" s="36"/>
      <c r="EJ698" s="36"/>
      <c r="EK698" s="36"/>
      <c r="EL698" s="36"/>
      <c r="EM698" s="36"/>
      <c r="EN698" s="36"/>
      <c r="EO698" s="36"/>
      <c r="EP698" s="36"/>
      <c r="EQ698" s="36"/>
      <c r="ER698" s="36"/>
      <c r="ES698" s="37"/>
      <c r="ET698" s="45" t="s">
        <v>26</v>
      </c>
      <c r="EU698" s="41"/>
      <c r="EV698" s="41"/>
      <c r="EW698" s="41"/>
      <c r="EX698" s="41"/>
      <c r="EY698" s="41"/>
      <c r="EZ698" s="41"/>
      <c r="FA698" s="41"/>
      <c r="FB698" s="41"/>
      <c r="FC698" s="41"/>
      <c r="FD698" s="41"/>
      <c r="FE698" s="41"/>
      <c r="FF698" s="41"/>
      <c r="FG698" s="41"/>
      <c r="FH698" s="41"/>
      <c r="FI698" s="41"/>
      <c r="FJ698" s="47"/>
    </row>
    <row r="699" spans="1:166" ht="69.75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4"/>
      <c r="AP699" s="46"/>
      <c r="AQ699" s="43"/>
      <c r="AR699" s="43"/>
      <c r="AS699" s="43"/>
      <c r="AT699" s="43"/>
      <c r="AU699" s="44"/>
      <c r="AV699" s="46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4"/>
      <c r="BL699" s="46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4"/>
      <c r="CF699" s="36" t="s">
        <v>781</v>
      </c>
      <c r="CG699" s="36"/>
      <c r="CH699" s="36"/>
      <c r="CI699" s="36"/>
      <c r="CJ699" s="36"/>
      <c r="CK699" s="36"/>
      <c r="CL699" s="36"/>
      <c r="CM699" s="36"/>
      <c r="CN699" s="36"/>
      <c r="CO699" s="36"/>
      <c r="CP699" s="36"/>
      <c r="CQ699" s="36"/>
      <c r="CR699" s="36"/>
      <c r="CS699" s="36"/>
      <c r="CT699" s="36"/>
      <c r="CU699" s="36"/>
      <c r="CV699" s="37"/>
      <c r="CW699" s="35" t="s">
        <v>28</v>
      </c>
      <c r="CX699" s="36"/>
      <c r="CY699" s="36"/>
      <c r="CZ699" s="36"/>
      <c r="DA699" s="36"/>
      <c r="DB699" s="36"/>
      <c r="DC699" s="36"/>
      <c r="DD699" s="36"/>
      <c r="DE699" s="36"/>
      <c r="DF699" s="36"/>
      <c r="DG699" s="36"/>
      <c r="DH699" s="36"/>
      <c r="DI699" s="36"/>
      <c r="DJ699" s="36"/>
      <c r="DK699" s="36"/>
      <c r="DL699" s="36"/>
      <c r="DM699" s="37"/>
      <c r="DN699" s="35" t="s">
        <v>29</v>
      </c>
      <c r="DO699" s="36"/>
      <c r="DP699" s="36"/>
      <c r="DQ699" s="36"/>
      <c r="DR699" s="36"/>
      <c r="DS699" s="36"/>
      <c r="DT699" s="36"/>
      <c r="DU699" s="36"/>
      <c r="DV699" s="36"/>
      <c r="DW699" s="36"/>
      <c r="DX699" s="36"/>
      <c r="DY699" s="36"/>
      <c r="DZ699" s="36"/>
      <c r="EA699" s="36"/>
      <c r="EB699" s="36"/>
      <c r="EC699" s="36"/>
      <c r="ED699" s="37"/>
      <c r="EE699" s="35" t="s">
        <v>30</v>
      </c>
      <c r="EF699" s="36"/>
      <c r="EG699" s="36"/>
      <c r="EH699" s="36"/>
      <c r="EI699" s="36"/>
      <c r="EJ699" s="36"/>
      <c r="EK699" s="36"/>
      <c r="EL699" s="36"/>
      <c r="EM699" s="36"/>
      <c r="EN699" s="36"/>
      <c r="EO699" s="36"/>
      <c r="EP699" s="36"/>
      <c r="EQ699" s="36"/>
      <c r="ER699" s="36"/>
      <c r="ES699" s="37"/>
      <c r="ET699" s="46"/>
      <c r="EU699" s="43"/>
      <c r="EV699" s="43"/>
      <c r="EW699" s="43"/>
      <c r="EX699" s="43"/>
      <c r="EY699" s="43"/>
      <c r="EZ699" s="43"/>
      <c r="FA699" s="43"/>
      <c r="FB699" s="43"/>
      <c r="FC699" s="43"/>
      <c r="FD699" s="43"/>
      <c r="FE699" s="43"/>
      <c r="FF699" s="43"/>
      <c r="FG699" s="43"/>
      <c r="FH699" s="43"/>
      <c r="FI699" s="43"/>
      <c r="FJ699" s="48"/>
    </row>
    <row r="700" spans="1:166" ht="12" customHeight="1">
      <c r="A700" s="39">
        <v>1</v>
      </c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40"/>
      <c r="AP700" s="29">
        <v>2</v>
      </c>
      <c r="AQ700" s="30"/>
      <c r="AR700" s="30"/>
      <c r="AS700" s="30"/>
      <c r="AT700" s="30"/>
      <c r="AU700" s="31"/>
      <c r="AV700" s="29">
        <v>3</v>
      </c>
      <c r="AW700" s="30"/>
      <c r="AX700" s="30"/>
      <c r="AY700" s="30"/>
      <c r="AZ700" s="30"/>
      <c r="BA700" s="30"/>
      <c r="BB700" s="30"/>
      <c r="BC700" s="30"/>
      <c r="BD700" s="30"/>
      <c r="BE700" s="15"/>
      <c r="BF700" s="15"/>
      <c r="BG700" s="15"/>
      <c r="BH700" s="15"/>
      <c r="BI700" s="15"/>
      <c r="BJ700" s="15"/>
      <c r="BK700" s="38"/>
      <c r="BL700" s="29">
        <v>4</v>
      </c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1"/>
      <c r="CF700" s="29">
        <v>5</v>
      </c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1"/>
      <c r="CW700" s="29">
        <v>6</v>
      </c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1"/>
      <c r="DN700" s="29">
        <v>7</v>
      </c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1"/>
      <c r="EE700" s="29">
        <v>8</v>
      </c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1"/>
      <c r="ET700" s="49">
        <v>9</v>
      </c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6"/>
    </row>
    <row r="701" spans="1:166" ht="37.5" customHeight="1">
      <c r="A701" s="79" t="s">
        <v>782</v>
      </c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  <c r="AF701" s="79"/>
      <c r="AG701" s="79"/>
      <c r="AH701" s="79"/>
      <c r="AI701" s="79"/>
      <c r="AJ701" s="79"/>
      <c r="AK701" s="79"/>
      <c r="AL701" s="79"/>
      <c r="AM701" s="79"/>
      <c r="AN701" s="79"/>
      <c r="AO701" s="80"/>
      <c r="AP701" s="51" t="s">
        <v>783</v>
      </c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52"/>
      <c r="BB701" s="52"/>
      <c r="BC701" s="52"/>
      <c r="BD701" s="52"/>
      <c r="BE701" s="53"/>
      <c r="BF701" s="33"/>
      <c r="BG701" s="33"/>
      <c r="BH701" s="33"/>
      <c r="BI701" s="33"/>
      <c r="BJ701" s="33"/>
      <c r="BK701" s="54"/>
      <c r="BL701" s="55">
        <v>45426097.140000001</v>
      </c>
      <c r="BM701" s="55"/>
      <c r="BN701" s="55"/>
      <c r="BO701" s="55"/>
      <c r="BP701" s="55"/>
      <c r="BQ701" s="55"/>
      <c r="BR701" s="55"/>
      <c r="BS701" s="55"/>
      <c r="BT701" s="55"/>
      <c r="BU701" s="55"/>
      <c r="BV701" s="55"/>
      <c r="BW701" s="55"/>
      <c r="BX701" s="55"/>
      <c r="BY701" s="55"/>
      <c r="BZ701" s="55"/>
      <c r="CA701" s="55"/>
      <c r="CB701" s="55"/>
      <c r="CC701" s="55"/>
      <c r="CD701" s="55"/>
      <c r="CE701" s="55"/>
      <c r="CF701" s="55">
        <v>11991214.24</v>
      </c>
      <c r="CG701" s="55"/>
      <c r="CH701" s="55"/>
      <c r="CI701" s="55"/>
      <c r="CJ701" s="55"/>
      <c r="CK701" s="55"/>
      <c r="CL701" s="55"/>
      <c r="CM701" s="55"/>
      <c r="CN701" s="55"/>
      <c r="CO701" s="55"/>
      <c r="CP701" s="55"/>
      <c r="CQ701" s="55"/>
      <c r="CR701" s="55"/>
      <c r="CS701" s="55"/>
      <c r="CT701" s="55"/>
      <c r="CU701" s="55"/>
      <c r="CV701" s="55"/>
      <c r="CW701" s="55"/>
      <c r="CX701" s="55"/>
      <c r="CY701" s="55"/>
      <c r="CZ701" s="55"/>
      <c r="DA701" s="55"/>
      <c r="DB701" s="55"/>
      <c r="DC701" s="55"/>
      <c r="DD701" s="55"/>
      <c r="DE701" s="55"/>
      <c r="DF701" s="55"/>
      <c r="DG701" s="55"/>
      <c r="DH701" s="55"/>
      <c r="DI701" s="55"/>
      <c r="DJ701" s="55"/>
      <c r="DK701" s="55"/>
      <c r="DL701" s="55"/>
      <c r="DM701" s="55"/>
      <c r="DN701" s="55"/>
      <c r="DO701" s="55"/>
      <c r="DP701" s="55"/>
      <c r="DQ701" s="55"/>
      <c r="DR701" s="55"/>
      <c r="DS701" s="55"/>
      <c r="DT701" s="55"/>
      <c r="DU701" s="55"/>
      <c r="DV701" s="55"/>
      <c r="DW701" s="55"/>
      <c r="DX701" s="55"/>
      <c r="DY701" s="55"/>
      <c r="DZ701" s="55"/>
      <c r="EA701" s="55"/>
      <c r="EB701" s="55"/>
      <c r="EC701" s="55"/>
      <c r="ED701" s="55"/>
      <c r="EE701" s="55">
        <f t="shared" ref="EE701:EE716" si="34">CF701+CW701+DN701</f>
        <v>11991214.24</v>
      </c>
      <c r="EF701" s="55"/>
      <c r="EG701" s="55"/>
      <c r="EH701" s="55"/>
      <c r="EI701" s="55"/>
      <c r="EJ701" s="55"/>
      <c r="EK701" s="55"/>
      <c r="EL701" s="55"/>
      <c r="EM701" s="55"/>
      <c r="EN701" s="55"/>
      <c r="EO701" s="55"/>
      <c r="EP701" s="55"/>
      <c r="EQ701" s="55"/>
      <c r="ER701" s="55"/>
      <c r="ES701" s="55"/>
      <c r="ET701" s="55">
        <f t="shared" ref="ET701:ET707" si="35">BL701-CF701-CW701-DN701</f>
        <v>33434882.899999999</v>
      </c>
      <c r="EU701" s="55"/>
      <c r="EV701" s="55"/>
      <c r="EW701" s="55"/>
      <c r="EX701" s="55"/>
      <c r="EY701" s="55"/>
      <c r="EZ701" s="55"/>
      <c r="FA701" s="55"/>
      <c r="FB701" s="55"/>
      <c r="FC701" s="55"/>
      <c r="FD701" s="55"/>
      <c r="FE701" s="55"/>
      <c r="FF701" s="55"/>
      <c r="FG701" s="55"/>
      <c r="FH701" s="55"/>
      <c r="FI701" s="55"/>
      <c r="FJ701" s="56"/>
    </row>
    <row r="702" spans="1:166" ht="36.75" customHeight="1">
      <c r="A702" s="81" t="s">
        <v>784</v>
      </c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  <c r="AO702" s="82"/>
      <c r="AP702" s="58" t="s">
        <v>785</v>
      </c>
      <c r="AQ702" s="59"/>
      <c r="AR702" s="59"/>
      <c r="AS702" s="59"/>
      <c r="AT702" s="59"/>
      <c r="AU702" s="59"/>
      <c r="AV702" s="59"/>
      <c r="AW702" s="59"/>
      <c r="AX702" s="59"/>
      <c r="AY702" s="59"/>
      <c r="AZ702" s="59"/>
      <c r="BA702" s="59"/>
      <c r="BB702" s="59"/>
      <c r="BC702" s="59"/>
      <c r="BD702" s="59"/>
      <c r="BE702" s="60"/>
      <c r="BF702" s="12"/>
      <c r="BG702" s="12"/>
      <c r="BH702" s="12"/>
      <c r="BI702" s="12"/>
      <c r="BJ702" s="12"/>
      <c r="BK702" s="61"/>
      <c r="BL702" s="62"/>
      <c r="BM702" s="62"/>
      <c r="BN702" s="62"/>
      <c r="BO702" s="62"/>
      <c r="BP702" s="62"/>
      <c r="BQ702" s="62"/>
      <c r="BR702" s="62"/>
      <c r="BS702" s="62"/>
      <c r="BT702" s="62"/>
      <c r="BU702" s="62"/>
      <c r="BV702" s="62"/>
      <c r="BW702" s="62"/>
      <c r="BX702" s="62"/>
      <c r="BY702" s="62"/>
      <c r="BZ702" s="62"/>
      <c r="CA702" s="62"/>
      <c r="CB702" s="62"/>
      <c r="CC702" s="62"/>
      <c r="CD702" s="62"/>
      <c r="CE702" s="62"/>
      <c r="CF702" s="62"/>
      <c r="CG702" s="62"/>
      <c r="CH702" s="62"/>
      <c r="CI702" s="62"/>
      <c r="CJ702" s="62"/>
      <c r="CK702" s="62"/>
      <c r="CL702" s="62"/>
      <c r="CM702" s="62"/>
      <c r="CN702" s="62"/>
      <c r="CO702" s="62"/>
      <c r="CP702" s="62"/>
      <c r="CQ702" s="62"/>
      <c r="CR702" s="62"/>
      <c r="CS702" s="62"/>
      <c r="CT702" s="62"/>
      <c r="CU702" s="62"/>
      <c r="CV702" s="62"/>
      <c r="CW702" s="62"/>
      <c r="CX702" s="62"/>
      <c r="CY702" s="62"/>
      <c r="CZ702" s="62"/>
      <c r="DA702" s="62"/>
      <c r="DB702" s="62"/>
      <c r="DC702" s="62"/>
      <c r="DD702" s="62"/>
      <c r="DE702" s="62"/>
      <c r="DF702" s="62"/>
      <c r="DG702" s="62"/>
      <c r="DH702" s="62"/>
      <c r="DI702" s="62"/>
      <c r="DJ702" s="62"/>
      <c r="DK702" s="62"/>
      <c r="DL702" s="62"/>
      <c r="DM702" s="62"/>
      <c r="DN702" s="62"/>
      <c r="DO702" s="62"/>
      <c r="DP702" s="62"/>
      <c r="DQ702" s="62"/>
      <c r="DR702" s="62"/>
      <c r="DS702" s="62"/>
      <c r="DT702" s="62"/>
      <c r="DU702" s="62"/>
      <c r="DV702" s="62"/>
      <c r="DW702" s="62"/>
      <c r="DX702" s="62"/>
      <c r="DY702" s="62"/>
      <c r="DZ702" s="62"/>
      <c r="EA702" s="62"/>
      <c r="EB702" s="62"/>
      <c r="EC702" s="62"/>
      <c r="ED702" s="62"/>
      <c r="EE702" s="63">
        <f t="shared" si="34"/>
        <v>0</v>
      </c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5"/>
      <c r="ET702" s="63">
        <f t="shared" si="35"/>
        <v>0</v>
      </c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83"/>
    </row>
    <row r="703" spans="1:166" ht="17.25" customHeight="1">
      <c r="A703" s="87" t="s">
        <v>786</v>
      </c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8"/>
      <c r="AP703" s="23"/>
      <c r="AQ703" s="24"/>
      <c r="AR703" s="24"/>
      <c r="AS703" s="24"/>
      <c r="AT703" s="24"/>
      <c r="AU703" s="89"/>
      <c r="AV703" s="90"/>
      <c r="AW703" s="91"/>
      <c r="AX703" s="91"/>
      <c r="AY703" s="91"/>
      <c r="AZ703" s="91"/>
      <c r="BA703" s="91"/>
      <c r="BB703" s="91"/>
      <c r="BC703" s="91"/>
      <c r="BD703" s="91"/>
      <c r="BE703" s="91"/>
      <c r="BF703" s="91"/>
      <c r="BG703" s="91"/>
      <c r="BH703" s="91"/>
      <c r="BI703" s="91"/>
      <c r="BJ703" s="91"/>
      <c r="BK703" s="92"/>
      <c r="BL703" s="84"/>
      <c r="BM703" s="85"/>
      <c r="BN703" s="85"/>
      <c r="BO703" s="85"/>
      <c r="BP703" s="85"/>
      <c r="BQ703" s="85"/>
      <c r="BR703" s="85"/>
      <c r="BS703" s="85"/>
      <c r="BT703" s="85"/>
      <c r="BU703" s="85"/>
      <c r="BV703" s="85"/>
      <c r="BW703" s="85"/>
      <c r="BX703" s="85"/>
      <c r="BY703" s="85"/>
      <c r="BZ703" s="85"/>
      <c r="CA703" s="85"/>
      <c r="CB703" s="85"/>
      <c r="CC703" s="85"/>
      <c r="CD703" s="85"/>
      <c r="CE703" s="86"/>
      <c r="CF703" s="84"/>
      <c r="CG703" s="85"/>
      <c r="CH703" s="85"/>
      <c r="CI703" s="85"/>
      <c r="CJ703" s="85"/>
      <c r="CK703" s="85"/>
      <c r="CL703" s="85"/>
      <c r="CM703" s="85"/>
      <c r="CN703" s="85"/>
      <c r="CO703" s="85"/>
      <c r="CP703" s="85"/>
      <c r="CQ703" s="85"/>
      <c r="CR703" s="85"/>
      <c r="CS703" s="85"/>
      <c r="CT703" s="85"/>
      <c r="CU703" s="85"/>
      <c r="CV703" s="86"/>
      <c r="CW703" s="84"/>
      <c r="CX703" s="85"/>
      <c r="CY703" s="85"/>
      <c r="CZ703" s="85"/>
      <c r="DA703" s="85"/>
      <c r="DB703" s="85"/>
      <c r="DC703" s="85"/>
      <c r="DD703" s="85"/>
      <c r="DE703" s="85"/>
      <c r="DF703" s="85"/>
      <c r="DG703" s="85"/>
      <c r="DH703" s="85"/>
      <c r="DI703" s="85"/>
      <c r="DJ703" s="85"/>
      <c r="DK703" s="85"/>
      <c r="DL703" s="85"/>
      <c r="DM703" s="86"/>
      <c r="DN703" s="84"/>
      <c r="DO703" s="85"/>
      <c r="DP703" s="85"/>
      <c r="DQ703" s="85"/>
      <c r="DR703" s="85"/>
      <c r="DS703" s="85"/>
      <c r="DT703" s="85"/>
      <c r="DU703" s="85"/>
      <c r="DV703" s="85"/>
      <c r="DW703" s="85"/>
      <c r="DX703" s="85"/>
      <c r="DY703" s="85"/>
      <c r="DZ703" s="85"/>
      <c r="EA703" s="85"/>
      <c r="EB703" s="85"/>
      <c r="EC703" s="85"/>
      <c r="ED703" s="86"/>
      <c r="EE703" s="62">
        <f t="shared" si="34"/>
        <v>0</v>
      </c>
      <c r="EF703" s="62"/>
      <c r="EG703" s="62"/>
      <c r="EH703" s="62"/>
      <c r="EI703" s="62"/>
      <c r="EJ703" s="62"/>
      <c r="EK703" s="62"/>
      <c r="EL703" s="62"/>
      <c r="EM703" s="62"/>
      <c r="EN703" s="62"/>
      <c r="EO703" s="62"/>
      <c r="EP703" s="62"/>
      <c r="EQ703" s="62"/>
      <c r="ER703" s="62"/>
      <c r="ES703" s="62"/>
      <c r="ET703" s="62">
        <f t="shared" si="35"/>
        <v>0</v>
      </c>
      <c r="EU703" s="62"/>
      <c r="EV703" s="62"/>
      <c r="EW703" s="62"/>
      <c r="EX703" s="62"/>
      <c r="EY703" s="62"/>
      <c r="EZ703" s="62"/>
      <c r="FA703" s="62"/>
      <c r="FB703" s="62"/>
      <c r="FC703" s="62"/>
      <c r="FD703" s="62"/>
      <c r="FE703" s="62"/>
      <c r="FF703" s="62"/>
      <c r="FG703" s="62"/>
      <c r="FH703" s="62"/>
      <c r="FI703" s="62"/>
      <c r="FJ703" s="66"/>
    </row>
    <row r="704" spans="1:166" ht="24" customHeight="1">
      <c r="A704" s="81" t="s">
        <v>787</v>
      </c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  <c r="AO704" s="82"/>
      <c r="AP704" s="58" t="s">
        <v>788</v>
      </c>
      <c r="AQ704" s="59"/>
      <c r="AR704" s="59"/>
      <c r="AS704" s="59"/>
      <c r="AT704" s="59"/>
      <c r="AU704" s="59"/>
      <c r="AV704" s="59"/>
      <c r="AW704" s="59"/>
      <c r="AX704" s="59"/>
      <c r="AY704" s="59"/>
      <c r="AZ704" s="59"/>
      <c r="BA704" s="59"/>
      <c r="BB704" s="59"/>
      <c r="BC704" s="59"/>
      <c r="BD704" s="59"/>
      <c r="BE704" s="60"/>
      <c r="BF704" s="12"/>
      <c r="BG704" s="12"/>
      <c r="BH704" s="12"/>
      <c r="BI704" s="12"/>
      <c r="BJ704" s="12"/>
      <c r="BK704" s="61"/>
      <c r="BL704" s="62"/>
      <c r="BM704" s="62"/>
      <c r="BN704" s="62"/>
      <c r="BO704" s="62"/>
      <c r="BP704" s="62"/>
      <c r="BQ704" s="62"/>
      <c r="BR704" s="62"/>
      <c r="BS704" s="62"/>
      <c r="BT704" s="62"/>
      <c r="BU704" s="62"/>
      <c r="BV704" s="62"/>
      <c r="BW704" s="62"/>
      <c r="BX704" s="62"/>
      <c r="BY704" s="62"/>
      <c r="BZ704" s="62"/>
      <c r="CA704" s="62"/>
      <c r="CB704" s="62"/>
      <c r="CC704" s="62"/>
      <c r="CD704" s="62"/>
      <c r="CE704" s="62"/>
      <c r="CF704" s="62">
        <v>-463882.53</v>
      </c>
      <c r="CG704" s="62"/>
      <c r="CH704" s="62"/>
      <c r="CI704" s="62"/>
      <c r="CJ704" s="62"/>
      <c r="CK704" s="62"/>
      <c r="CL704" s="62"/>
      <c r="CM704" s="62"/>
      <c r="CN704" s="62"/>
      <c r="CO704" s="62"/>
      <c r="CP704" s="62"/>
      <c r="CQ704" s="62"/>
      <c r="CR704" s="62"/>
      <c r="CS704" s="62"/>
      <c r="CT704" s="62"/>
      <c r="CU704" s="62"/>
      <c r="CV704" s="62"/>
      <c r="CW704" s="62"/>
      <c r="CX704" s="62"/>
      <c r="CY704" s="62"/>
      <c r="CZ704" s="62"/>
      <c r="DA704" s="62"/>
      <c r="DB704" s="62"/>
      <c r="DC704" s="62"/>
      <c r="DD704" s="62"/>
      <c r="DE704" s="62"/>
      <c r="DF704" s="62"/>
      <c r="DG704" s="62"/>
      <c r="DH704" s="62"/>
      <c r="DI704" s="62"/>
      <c r="DJ704" s="62"/>
      <c r="DK704" s="62"/>
      <c r="DL704" s="62"/>
      <c r="DM704" s="62"/>
      <c r="DN704" s="62"/>
      <c r="DO704" s="62"/>
      <c r="DP704" s="62"/>
      <c r="DQ704" s="62"/>
      <c r="DR704" s="62"/>
      <c r="DS704" s="62"/>
      <c r="DT704" s="62"/>
      <c r="DU704" s="62"/>
      <c r="DV704" s="62"/>
      <c r="DW704" s="62"/>
      <c r="DX704" s="62"/>
      <c r="DY704" s="62"/>
      <c r="DZ704" s="62"/>
      <c r="EA704" s="62"/>
      <c r="EB704" s="62"/>
      <c r="EC704" s="62"/>
      <c r="ED704" s="62"/>
      <c r="EE704" s="62">
        <f t="shared" si="34"/>
        <v>-463882.53</v>
      </c>
      <c r="EF704" s="62"/>
      <c r="EG704" s="62"/>
      <c r="EH704" s="62"/>
      <c r="EI704" s="62"/>
      <c r="EJ704" s="62"/>
      <c r="EK704" s="62"/>
      <c r="EL704" s="62"/>
      <c r="EM704" s="62"/>
      <c r="EN704" s="62"/>
      <c r="EO704" s="62"/>
      <c r="EP704" s="62"/>
      <c r="EQ704" s="62"/>
      <c r="ER704" s="62"/>
      <c r="ES704" s="62"/>
      <c r="ET704" s="62">
        <f t="shared" si="35"/>
        <v>463882.53</v>
      </c>
      <c r="EU704" s="62"/>
      <c r="EV704" s="62"/>
      <c r="EW704" s="62"/>
      <c r="EX704" s="62"/>
      <c r="EY704" s="62"/>
      <c r="EZ704" s="62"/>
      <c r="FA704" s="62"/>
      <c r="FB704" s="62"/>
      <c r="FC704" s="62"/>
      <c r="FD704" s="62"/>
      <c r="FE704" s="62"/>
      <c r="FF704" s="62"/>
      <c r="FG704" s="62"/>
      <c r="FH704" s="62"/>
      <c r="FI704" s="62"/>
      <c r="FJ704" s="66"/>
    </row>
    <row r="705" spans="1:166" ht="17.25" customHeight="1">
      <c r="A705" s="87" t="s">
        <v>786</v>
      </c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8"/>
      <c r="AP705" s="23"/>
      <c r="AQ705" s="24"/>
      <c r="AR705" s="24"/>
      <c r="AS705" s="24"/>
      <c r="AT705" s="24"/>
      <c r="AU705" s="89"/>
      <c r="AV705" s="90"/>
      <c r="AW705" s="91"/>
      <c r="AX705" s="91"/>
      <c r="AY705" s="91"/>
      <c r="AZ705" s="91"/>
      <c r="BA705" s="91"/>
      <c r="BB705" s="91"/>
      <c r="BC705" s="91"/>
      <c r="BD705" s="91"/>
      <c r="BE705" s="91"/>
      <c r="BF705" s="91"/>
      <c r="BG705" s="91"/>
      <c r="BH705" s="91"/>
      <c r="BI705" s="91"/>
      <c r="BJ705" s="91"/>
      <c r="BK705" s="92"/>
      <c r="BL705" s="84"/>
      <c r="BM705" s="85"/>
      <c r="BN705" s="85"/>
      <c r="BO705" s="85"/>
      <c r="BP705" s="85"/>
      <c r="BQ705" s="85"/>
      <c r="BR705" s="85"/>
      <c r="BS705" s="85"/>
      <c r="BT705" s="85"/>
      <c r="BU705" s="85"/>
      <c r="BV705" s="85"/>
      <c r="BW705" s="85"/>
      <c r="BX705" s="85"/>
      <c r="BY705" s="85"/>
      <c r="BZ705" s="85"/>
      <c r="CA705" s="85"/>
      <c r="CB705" s="85"/>
      <c r="CC705" s="85"/>
      <c r="CD705" s="85"/>
      <c r="CE705" s="86"/>
      <c r="CF705" s="84">
        <v>-463882.53</v>
      </c>
      <c r="CG705" s="85"/>
      <c r="CH705" s="85"/>
      <c r="CI705" s="85"/>
      <c r="CJ705" s="85"/>
      <c r="CK705" s="85"/>
      <c r="CL705" s="85"/>
      <c r="CM705" s="85"/>
      <c r="CN705" s="85"/>
      <c r="CO705" s="85"/>
      <c r="CP705" s="85"/>
      <c r="CQ705" s="85"/>
      <c r="CR705" s="85"/>
      <c r="CS705" s="85"/>
      <c r="CT705" s="85"/>
      <c r="CU705" s="85"/>
      <c r="CV705" s="86"/>
      <c r="CW705" s="84"/>
      <c r="CX705" s="85"/>
      <c r="CY705" s="85"/>
      <c r="CZ705" s="85"/>
      <c r="DA705" s="85"/>
      <c r="DB705" s="85"/>
      <c r="DC705" s="85"/>
      <c r="DD705" s="85"/>
      <c r="DE705" s="85"/>
      <c r="DF705" s="85"/>
      <c r="DG705" s="85"/>
      <c r="DH705" s="85"/>
      <c r="DI705" s="85"/>
      <c r="DJ705" s="85"/>
      <c r="DK705" s="85"/>
      <c r="DL705" s="85"/>
      <c r="DM705" s="86"/>
      <c r="DN705" s="84"/>
      <c r="DO705" s="85"/>
      <c r="DP705" s="85"/>
      <c r="DQ705" s="85"/>
      <c r="DR705" s="85"/>
      <c r="DS705" s="85"/>
      <c r="DT705" s="85"/>
      <c r="DU705" s="85"/>
      <c r="DV705" s="85"/>
      <c r="DW705" s="85"/>
      <c r="DX705" s="85"/>
      <c r="DY705" s="85"/>
      <c r="DZ705" s="85"/>
      <c r="EA705" s="85"/>
      <c r="EB705" s="85"/>
      <c r="EC705" s="85"/>
      <c r="ED705" s="86"/>
      <c r="EE705" s="62">
        <f t="shared" si="34"/>
        <v>-463882.53</v>
      </c>
      <c r="EF705" s="62"/>
      <c r="EG705" s="62"/>
      <c r="EH705" s="62"/>
      <c r="EI705" s="62"/>
      <c r="EJ705" s="62"/>
      <c r="EK705" s="62"/>
      <c r="EL705" s="62"/>
      <c r="EM705" s="62"/>
      <c r="EN705" s="62"/>
      <c r="EO705" s="62"/>
      <c r="EP705" s="62"/>
      <c r="EQ705" s="62"/>
      <c r="ER705" s="62"/>
      <c r="ES705" s="62"/>
      <c r="ET705" s="62">
        <f t="shared" si="35"/>
        <v>463882.53</v>
      </c>
      <c r="EU705" s="62"/>
      <c r="EV705" s="62"/>
      <c r="EW705" s="62"/>
      <c r="EX705" s="62"/>
      <c r="EY705" s="62"/>
      <c r="EZ705" s="62"/>
      <c r="FA705" s="62"/>
      <c r="FB705" s="62"/>
      <c r="FC705" s="62"/>
      <c r="FD705" s="62"/>
      <c r="FE705" s="62"/>
      <c r="FF705" s="62"/>
      <c r="FG705" s="62"/>
      <c r="FH705" s="62"/>
      <c r="FI705" s="62"/>
      <c r="FJ705" s="66"/>
    </row>
    <row r="706" spans="1:166" ht="12.75">
      <c r="A706" s="68" t="s">
        <v>789</v>
      </c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9"/>
      <c r="AP706" s="11"/>
      <c r="AQ706" s="12"/>
      <c r="AR706" s="12"/>
      <c r="AS706" s="12"/>
      <c r="AT706" s="12"/>
      <c r="AU706" s="61"/>
      <c r="AV706" s="93" t="s">
        <v>790</v>
      </c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5"/>
      <c r="BL706" s="63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5"/>
      <c r="CF706" s="63">
        <v>-463882.53</v>
      </c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5"/>
      <c r="CW706" s="63"/>
      <c r="CX706" s="64"/>
      <c r="CY706" s="64"/>
      <c r="CZ706" s="64"/>
      <c r="DA706" s="64"/>
      <c r="DB706" s="64"/>
      <c r="DC706" s="64"/>
      <c r="DD706" s="64"/>
      <c r="DE706" s="64"/>
      <c r="DF706" s="64"/>
      <c r="DG706" s="64"/>
      <c r="DH706" s="64"/>
      <c r="DI706" s="64"/>
      <c r="DJ706" s="64"/>
      <c r="DK706" s="64"/>
      <c r="DL706" s="64"/>
      <c r="DM706" s="65"/>
      <c r="DN706" s="63"/>
      <c r="DO706" s="64"/>
      <c r="DP706" s="64"/>
      <c r="DQ706" s="64"/>
      <c r="DR706" s="64"/>
      <c r="DS706" s="64"/>
      <c r="DT706" s="64"/>
      <c r="DU706" s="64"/>
      <c r="DV706" s="64"/>
      <c r="DW706" s="64"/>
      <c r="DX706" s="64"/>
      <c r="DY706" s="64"/>
      <c r="DZ706" s="64"/>
      <c r="EA706" s="64"/>
      <c r="EB706" s="64"/>
      <c r="EC706" s="64"/>
      <c r="ED706" s="65"/>
      <c r="EE706" s="62">
        <f t="shared" si="34"/>
        <v>-463882.53</v>
      </c>
      <c r="EF706" s="62"/>
      <c r="EG706" s="62"/>
      <c r="EH706" s="62"/>
      <c r="EI706" s="62"/>
      <c r="EJ706" s="62"/>
      <c r="EK706" s="62"/>
      <c r="EL706" s="62"/>
      <c r="EM706" s="62"/>
      <c r="EN706" s="62"/>
      <c r="EO706" s="62"/>
      <c r="EP706" s="62"/>
      <c r="EQ706" s="62"/>
      <c r="ER706" s="62"/>
      <c r="ES706" s="62"/>
      <c r="ET706" s="62">
        <f t="shared" si="35"/>
        <v>463882.53</v>
      </c>
      <c r="EU706" s="62"/>
      <c r="EV706" s="62"/>
      <c r="EW706" s="62"/>
      <c r="EX706" s="62"/>
      <c r="EY706" s="62"/>
      <c r="EZ706" s="62"/>
      <c r="FA706" s="62"/>
      <c r="FB706" s="62"/>
      <c r="FC706" s="62"/>
      <c r="FD706" s="62"/>
      <c r="FE706" s="62"/>
      <c r="FF706" s="62"/>
      <c r="FG706" s="62"/>
      <c r="FH706" s="62"/>
      <c r="FI706" s="62"/>
      <c r="FJ706" s="66"/>
    </row>
    <row r="707" spans="1:166" ht="31.5" customHeight="1">
      <c r="A707" s="96" t="s">
        <v>791</v>
      </c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8" t="s">
        <v>792</v>
      </c>
      <c r="AQ707" s="59"/>
      <c r="AR707" s="59"/>
      <c r="AS707" s="59"/>
      <c r="AT707" s="59"/>
      <c r="AU707" s="59"/>
      <c r="AV707" s="59"/>
      <c r="AW707" s="59"/>
      <c r="AX707" s="59"/>
      <c r="AY707" s="59"/>
      <c r="AZ707" s="59"/>
      <c r="BA707" s="59"/>
      <c r="BB707" s="59"/>
      <c r="BC707" s="59"/>
      <c r="BD707" s="59"/>
      <c r="BE707" s="60"/>
      <c r="BF707" s="12"/>
      <c r="BG707" s="12"/>
      <c r="BH707" s="12"/>
      <c r="BI707" s="12"/>
      <c r="BJ707" s="12"/>
      <c r="BK707" s="61"/>
      <c r="BL707" s="62"/>
      <c r="BM707" s="62"/>
      <c r="BN707" s="62"/>
      <c r="BO707" s="62"/>
      <c r="BP707" s="62"/>
      <c r="BQ707" s="62"/>
      <c r="BR707" s="62"/>
      <c r="BS707" s="62"/>
      <c r="BT707" s="62"/>
      <c r="BU707" s="62"/>
      <c r="BV707" s="62"/>
      <c r="BW707" s="62"/>
      <c r="BX707" s="62"/>
      <c r="BY707" s="62"/>
      <c r="BZ707" s="62"/>
      <c r="CA707" s="62"/>
      <c r="CB707" s="62"/>
      <c r="CC707" s="62"/>
      <c r="CD707" s="62"/>
      <c r="CE707" s="62"/>
      <c r="CF707" s="62">
        <v>262815.58</v>
      </c>
      <c r="CG707" s="62"/>
      <c r="CH707" s="62"/>
      <c r="CI707" s="62"/>
      <c r="CJ707" s="62"/>
      <c r="CK707" s="62"/>
      <c r="CL707" s="62"/>
      <c r="CM707" s="62"/>
      <c r="CN707" s="62"/>
      <c r="CO707" s="62"/>
      <c r="CP707" s="62"/>
      <c r="CQ707" s="62"/>
      <c r="CR707" s="62"/>
      <c r="CS707" s="62"/>
      <c r="CT707" s="62"/>
      <c r="CU707" s="62"/>
      <c r="CV707" s="62"/>
      <c r="CW707" s="62"/>
      <c r="CX707" s="62"/>
      <c r="CY707" s="62"/>
      <c r="CZ707" s="62"/>
      <c r="DA707" s="62"/>
      <c r="DB707" s="62"/>
      <c r="DC707" s="62"/>
      <c r="DD707" s="62"/>
      <c r="DE707" s="62"/>
      <c r="DF707" s="62"/>
      <c r="DG707" s="62"/>
      <c r="DH707" s="62"/>
      <c r="DI707" s="62"/>
      <c r="DJ707" s="62"/>
      <c r="DK707" s="62"/>
      <c r="DL707" s="62"/>
      <c r="DM707" s="62"/>
      <c r="DN707" s="62"/>
      <c r="DO707" s="62"/>
      <c r="DP707" s="62"/>
      <c r="DQ707" s="62"/>
      <c r="DR707" s="62"/>
      <c r="DS707" s="62"/>
      <c r="DT707" s="62"/>
      <c r="DU707" s="62"/>
      <c r="DV707" s="62"/>
      <c r="DW707" s="62"/>
      <c r="DX707" s="62"/>
      <c r="DY707" s="62"/>
      <c r="DZ707" s="62"/>
      <c r="EA707" s="62"/>
      <c r="EB707" s="62"/>
      <c r="EC707" s="62"/>
      <c r="ED707" s="62"/>
      <c r="EE707" s="62">
        <f t="shared" si="34"/>
        <v>262815.58</v>
      </c>
      <c r="EF707" s="62"/>
      <c r="EG707" s="62"/>
      <c r="EH707" s="62"/>
      <c r="EI707" s="62"/>
      <c r="EJ707" s="62"/>
      <c r="EK707" s="62"/>
      <c r="EL707" s="62"/>
      <c r="EM707" s="62"/>
      <c r="EN707" s="62"/>
      <c r="EO707" s="62"/>
      <c r="EP707" s="62"/>
      <c r="EQ707" s="62"/>
      <c r="ER707" s="62"/>
      <c r="ES707" s="62"/>
      <c r="ET707" s="62">
        <f t="shared" si="35"/>
        <v>-262815.58</v>
      </c>
      <c r="EU707" s="62"/>
      <c r="EV707" s="62"/>
      <c r="EW707" s="62"/>
      <c r="EX707" s="62"/>
      <c r="EY707" s="62"/>
      <c r="EZ707" s="62"/>
      <c r="FA707" s="62"/>
      <c r="FB707" s="62"/>
      <c r="FC707" s="62"/>
      <c r="FD707" s="62"/>
      <c r="FE707" s="62"/>
      <c r="FF707" s="62"/>
      <c r="FG707" s="62"/>
      <c r="FH707" s="62"/>
      <c r="FI707" s="62"/>
      <c r="FJ707" s="66"/>
    </row>
    <row r="708" spans="1:166" ht="15" customHeight="1">
      <c r="A708" s="57" t="s">
        <v>793</v>
      </c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8" t="s">
        <v>794</v>
      </c>
      <c r="AQ708" s="59"/>
      <c r="AR708" s="59"/>
      <c r="AS708" s="59"/>
      <c r="AT708" s="59"/>
      <c r="AU708" s="59"/>
      <c r="AV708" s="76"/>
      <c r="AW708" s="76"/>
      <c r="AX708" s="76"/>
      <c r="AY708" s="76"/>
      <c r="AZ708" s="76"/>
      <c r="BA708" s="76"/>
      <c r="BB708" s="76"/>
      <c r="BC708" s="76"/>
      <c r="BD708" s="76"/>
      <c r="BE708" s="97"/>
      <c r="BF708" s="98"/>
      <c r="BG708" s="98"/>
      <c r="BH708" s="98"/>
      <c r="BI708" s="98"/>
      <c r="BJ708" s="98"/>
      <c r="BK708" s="99"/>
      <c r="BL708" s="62"/>
      <c r="BM708" s="62"/>
      <c r="BN708" s="62"/>
      <c r="BO708" s="62"/>
      <c r="BP708" s="62"/>
      <c r="BQ708" s="62"/>
      <c r="BR708" s="62"/>
      <c r="BS708" s="62"/>
      <c r="BT708" s="62"/>
      <c r="BU708" s="62"/>
      <c r="BV708" s="62"/>
      <c r="BW708" s="62"/>
      <c r="BX708" s="62"/>
      <c r="BY708" s="62"/>
      <c r="BZ708" s="62"/>
      <c r="CA708" s="62"/>
      <c r="CB708" s="62"/>
      <c r="CC708" s="62"/>
      <c r="CD708" s="62"/>
      <c r="CE708" s="62"/>
      <c r="CF708" s="62">
        <v>463882.53</v>
      </c>
      <c r="CG708" s="62"/>
      <c r="CH708" s="62"/>
      <c r="CI708" s="62"/>
      <c r="CJ708" s="62"/>
      <c r="CK708" s="62"/>
      <c r="CL708" s="62"/>
      <c r="CM708" s="62"/>
      <c r="CN708" s="62"/>
      <c r="CO708" s="62"/>
      <c r="CP708" s="62"/>
      <c r="CQ708" s="62"/>
      <c r="CR708" s="62"/>
      <c r="CS708" s="62"/>
      <c r="CT708" s="62"/>
      <c r="CU708" s="62"/>
      <c r="CV708" s="62"/>
      <c r="CW708" s="62"/>
      <c r="CX708" s="62"/>
      <c r="CY708" s="62"/>
      <c r="CZ708" s="62"/>
      <c r="DA708" s="62"/>
      <c r="DB708" s="62"/>
      <c r="DC708" s="62"/>
      <c r="DD708" s="62"/>
      <c r="DE708" s="62"/>
      <c r="DF708" s="62"/>
      <c r="DG708" s="62"/>
      <c r="DH708" s="62"/>
      <c r="DI708" s="62"/>
      <c r="DJ708" s="62"/>
      <c r="DK708" s="62"/>
      <c r="DL708" s="62"/>
      <c r="DM708" s="62"/>
      <c r="DN708" s="62"/>
      <c r="DO708" s="62"/>
      <c r="DP708" s="62"/>
      <c r="DQ708" s="62"/>
      <c r="DR708" s="62"/>
      <c r="DS708" s="62"/>
      <c r="DT708" s="62"/>
      <c r="DU708" s="62"/>
      <c r="DV708" s="62"/>
      <c r="DW708" s="62"/>
      <c r="DX708" s="62"/>
      <c r="DY708" s="62"/>
      <c r="DZ708" s="62"/>
      <c r="EA708" s="62"/>
      <c r="EB708" s="62"/>
      <c r="EC708" s="62"/>
      <c r="ED708" s="62"/>
      <c r="EE708" s="62">
        <f t="shared" si="34"/>
        <v>463882.53</v>
      </c>
      <c r="EF708" s="62"/>
      <c r="EG708" s="62"/>
      <c r="EH708" s="62"/>
      <c r="EI708" s="62"/>
      <c r="EJ708" s="62"/>
      <c r="EK708" s="62"/>
      <c r="EL708" s="62"/>
      <c r="EM708" s="62"/>
      <c r="EN708" s="62"/>
      <c r="EO708" s="62"/>
      <c r="EP708" s="62"/>
      <c r="EQ708" s="62"/>
      <c r="ER708" s="62"/>
      <c r="ES708" s="62"/>
      <c r="ET708" s="62"/>
      <c r="EU708" s="62"/>
      <c r="EV708" s="62"/>
      <c r="EW708" s="62"/>
      <c r="EX708" s="62"/>
      <c r="EY708" s="62"/>
      <c r="EZ708" s="62"/>
      <c r="FA708" s="62"/>
      <c r="FB708" s="62"/>
      <c r="FC708" s="62"/>
      <c r="FD708" s="62"/>
      <c r="FE708" s="62"/>
      <c r="FF708" s="62"/>
      <c r="FG708" s="62"/>
      <c r="FH708" s="62"/>
      <c r="FI708" s="62"/>
      <c r="FJ708" s="66"/>
    </row>
    <row r="709" spans="1:166" ht="15" customHeight="1">
      <c r="A709" s="57" t="s">
        <v>795</v>
      </c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100"/>
      <c r="AP709" s="11" t="s">
        <v>796</v>
      </c>
      <c r="AQ709" s="12"/>
      <c r="AR709" s="12"/>
      <c r="AS709" s="12"/>
      <c r="AT709" s="12"/>
      <c r="AU709" s="61"/>
      <c r="AV709" s="101"/>
      <c r="AW709" s="102"/>
      <c r="AX709" s="102"/>
      <c r="AY709" s="102"/>
      <c r="AZ709" s="102"/>
      <c r="BA709" s="102"/>
      <c r="BB709" s="102"/>
      <c r="BC709" s="102"/>
      <c r="BD709" s="102"/>
      <c r="BE709" s="102"/>
      <c r="BF709" s="102"/>
      <c r="BG709" s="102"/>
      <c r="BH709" s="102"/>
      <c r="BI709" s="102"/>
      <c r="BJ709" s="102"/>
      <c r="BK709" s="103"/>
      <c r="BL709" s="63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5"/>
      <c r="CF709" s="63">
        <v>-201066.95</v>
      </c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5"/>
      <c r="CW709" s="63"/>
      <c r="CX709" s="64"/>
      <c r="CY709" s="64"/>
      <c r="CZ709" s="64"/>
      <c r="DA709" s="64"/>
      <c r="DB709" s="64"/>
      <c r="DC709" s="64"/>
      <c r="DD709" s="64"/>
      <c r="DE709" s="64"/>
      <c r="DF709" s="64"/>
      <c r="DG709" s="64"/>
      <c r="DH709" s="64"/>
      <c r="DI709" s="64"/>
      <c r="DJ709" s="64"/>
      <c r="DK709" s="64"/>
      <c r="DL709" s="64"/>
      <c r="DM709" s="65"/>
      <c r="DN709" s="63"/>
      <c r="DO709" s="64"/>
      <c r="DP709" s="64"/>
      <c r="DQ709" s="64"/>
      <c r="DR709" s="64"/>
      <c r="DS709" s="64"/>
      <c r="DT709" s="64"/>
      <c r="DU709" s="64"/>
      <c r="DV709" s="64"/>
      <c r="DW709" s="64"/>
      <c r="DX709" s="64"/>
      <c r="DY709" s="64"/>
      <c r="DZ709" s="64"/>
      <c r="EA709" s="64"/>
      <c r="EB709" s="64"/>
      <c r="EC709" s="64"/>
      <c r="ED709" s="65"/>
      <c r="EE709" s="62">
        <f t="shared" si="34"/>
        <v>-201066.95</v>
      </c>
      <c r="EF709" s="62"/>
      <c r="EG709" s="62"/>
      <c r="EH709" s="62"/>
      <c r="EI709" s="62"/>
      <c r="EJ709" s="62"/>
      <c r="EK709" s="62"/>
      <c r="EL709" s="62"/>
      <c r="EM709" s="62"/>
      <c r="EN709" s="62"/>
      <c r="EO709" s="62"/>
      <c r="EP709" s="62"/>
      <c r="EQ709" s="62"/>
      <c r="ER709" s="62"/>
      <c r="ES709" s="62"/>
      <c r="ET709" s="62"/>
      <c r="EU709" s="62"/>
      <c r="EV709" s="62"/>
      <c r="EW709" s="62"/>
      <c r="EX709" s="62"/>
      <c r="EY709" s="62"/>
      <c r="EZ709" s="62"/>
      <c r="FA709" s="62"/>
      <c r="FB709" s="62"/>
      <c r="FC709" s="62"/>
      <c r="FD709" s="62"/>
      <c r="FE709" s="62"/>
      <c r="FF709" s="62"/>
      <c r="FG709" s="62"/>
      <c r="FH709" s="62"/>
      <c r="FI709" s="62"/>
      <c r="FJ709" s="66"/>
    </row>
    <row r="710" spans="1:166" ht="31.5" customHeight="1">
      <c r="A710" s="104" t="s">
        <v>797</v>
      </c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  <c r="AN710" s="104"/>
      <c r="AO710" s="105"/>
      <c r="AP710" s="58" t="s">
        <v>798</v>
      </c>
      <c r="AQ710" s="59"/>
      <c r="AR710" s="59"/>
      <c r="AS710" s="59"/>
      <c r="AT710" s="59"/>
      <c r="AU710" s="59"/>
      <c r="AV710" s="59"/>
      <c r="AW710" s="59"/>
      <c r="AX710" s="59"/>
      <c r="AY710" s="59"/>
      <c r="AZ710" s="59"/>
      <c r="BA710" s="59"/>
      <c r="BB710" s="59"/>
      <c r="BC710" s="59"/>
      <c r="BD710" s="59"/>
      <c r="BE710" s="60"/>
      <c r="BF710" s="12"/>
      <c r="BG710" s="12"/>
      <c r="BH710" s="12"/>
      <c r="BI710" s="12"/>
      <c r="BJ710" s="12"/>
      <c r="BK710" s="61"/>
      <c r="BL710" s="62">
        <v>45426097.140000001</v>
      </c>
      <c r="BM710" s="62"/>
      <c r="BN710" s="62"/>
      <c r="BO710" s="62"/>
      <c r="BP710" s="62"/>
      <c r="BQ710" s="62"/>
      <c r="BR710" s="62"/>
      <c r="BS710" s="62"/>
      <c r="BT710" s="62"/>
      <c r="BU710" s="62"/>
      <c r="BV710" s="62"/>
      <c r="BW710" s="62"/>
      <c r="BX710" s="62"/>
      <c r="BY710" s="62"/>
      <c r="BZ710" s="62"/>
      <c r="CA710" s="62"/>
      <c r="CB710" s="62"/>
      <c r="CC710" s="62"/>
      <c r="CD710" s="62"/>
      <c r="CE710" s="62"/>
      <c r="CF710" s="62">
        <v>11991214.24</v>
      </c>
      <c r="CG710" s="62"/>
      <c r="CH710" s="62"/>
      <c r="CI710" s="62"/>
      <c r="CJ710" s="62"/>
      <c r="CK710" s="62"/>
      <c r="CL710" s="62"/>
      <c r="CM710" s="62"/>
      <c r="CN710" s="62"/>
      <c r="CO710" s="62"/>
      <c r="CP710" s="62"/>
      <c r="CQ710" s="62"/>
      <c r="CR710" s="62"/>
      <c r="CS710" s="62"/>
      <c r="CT710" s="62"/>
      <c r="CU710" s="62"/>
      <c r="CV710" s="62"/>
      <c r="CW710" s="62"/>
      <c r="CX710" s="62"/>
      <c r="CY710" s="62"/>
      <c r="CZ710" s="62"/>
      <c r="DA710" s="62"/>
      <c r="DB710" s="62"/>
      <c r="DC710" s="62"/>
      <c r="DD710" s="62"/>
      <c r="DE710" s="62"/>
      <c r="DF710" s="62"/>
      <c r="DG710" s="62"/>
      <c r="DH710" s="62"/>
      <c r="DI710" s="62"/>
      <c r="DJ710" s="62"/>
      <c r="DK710" s="62"/>
      <c r="DL710" s="62"/>
      <c r="DM710" s="62"/>
      <c r="DN710" s="62"/>
      <c r="DO710" s="62"/>
      <c r="DP710" s="62"/>
      <c r="DQ710" s="62"/>
      <c r="DR710" s="62"/>
      <c r="DS710" s="62"/>
      <c r="DT710" s="62"/>
      <c r="DU710" s="62"/>
      <c r="DV710" s="62"/>
      <c r="DW710" s="62"/>
      <c r="DX710" s="62"/>
      <c r="DY710" s="62"/>
      <c r="DZ710" s="62"/>
      <c r="EA710" s="62"/>
      <c r="EB710" s="62"/>
      <c r="EC710" s="62"/>
      <c r="ED710" s="62"/>
      <c r="EE710" s="62">
        <f t="shared" si="34"/>
        <v>11991214.24</v>
      </c>
      <c r="EF710" s="62"/>
      <c r="EG710" s="62"/>
      <c r="EH710" s="62"/>
      <c r="EI710" s="62"/>
      <c r="EJ710" s="62"/>
      <c r="EK710" s="62"/>
      <c r="EL710" s="62"/>
      <c r="EM710" s="62"/>
      <c r="EN710" s="62"/>
      <c r="EO710" s="62"/>
      <c r="EP710" s="62"/>
      <c r="EQ710" s="62"/>
      <c r="ER710" s="62"/>
      <c r="ES710" s="62"/>
      <c r="ET710" s="62"/>
      <c r="EU710" s="62"/>
      <c r="EV710" s="62"/>
      <c r="EW710" s="62"/>
      <c r="EX710" s="62"/>
      <c r="EY710" s="62"/>
      <c r="EZ710" s="62"/>
      <c r="FA710" s="62"/>
      <c r="FB710" s="62"/>
      <c r="FC710" s="62"/>
      <c r="FD710" s="62"/>
      <c r="FE710" s="62"/>
      <c r="FF710" s="62"/>
      <c r="FG710" s="62"/>
      <c r="FH710" s="62"/>
      <c r="FI710" s="62"/>
      <c r="FJ710" s="66"/>
    </row>
    <row r="711" spans="1:166" ht="38.25" customHeight="1">
      <c r="A711" s="104" t="s">
        <v>799</v>
      </c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100"/>
      <c r="AP711" s="11" t="s">
        <v>800</v>
      </c>
      <c r="AQ711" s="12"/>
      <c r="AR711" s="12"/>
      <c r="AS711" s="12"/>
      <c r="AT711" s="12"/>
      <c r="AU711" s="61"/>
      <c r="AV711" s="101"/>
      <c r="AW711" s="102"/>
      <c r="AX711" s="102"/>
      <c r="AY711" s="102"/>
      <c r="AZ711" s="102"/>
      <c r="BA711" s="102"/>
      <c r="BB711" s="102"/>
      <c r="BC711" s="102"/>
      <c r="BD711" s="102"/>
      <c r="BE711" s="102"/>
      <c r="BF711" s="102"/>
      <c r="BG711" s="102"/>
      <c r="BH711" s="102"/>
      <c r="BI711" s="102"/>
      <c r="BJ711" s="102"/>
      <c r="BK711" s="103"/>
      <c r="BL711" s="63">
        <v>45426097.140000001</v>
      </c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5"/>
      <c r="CF711" s="63">
        <v>12455096.77</v>
      </c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5"/>
      <c r="CW711" s="63"/>
      <c r="CX711" s="64"/>
      <c r="CY711" s="64"/>
      <c r="CZ711" s="64"/>
      <c r="DA711" s="64"/>
      <c r="DB711" s="64"/>
      <c r="DC711" s="64"/>
      <c r="DD711" s="64"/>
      <c r="DE711" s="64"/>
      <c r="DF711" s="64"/>
      <c r="DG711" s="64"/>
      <c r="DH711" s="64"/>
      <c r="DI711" s="64"/>
      <c r="DJ711" s="64"/>
      <c r="DK711" s="64"/>
      <c r="DL711" s="64"/>
      <c r="DM711" s="65"/>
      <c r="DN711" s="62"/>
      <c r="DO711" s="62"/>
      <c r="DP711" s="62"/>
      <c r="DQ711" s="62"/>
      <c r="DR711" s="62"/>
      <c r="DS711" s="62"/>
      <c r="DT711" s="62"/>
      <c r="DU711" s="62"/>
      <c r="DV711" s="62"/>
      <c r="DW711" s="62"/>
      <c r="DX711" s="62"/>
      <c r="DY711" s="62"/>
      <c r="DZ711" s="62"/>
      <c r="EA711" s="62"/>
      <c r="EB711" s="62"/>
      <c r="EC711" s="62"/>
      <c r="ED711" s="62"/>
      <c r="EE711" s="62">
        <f t="shared" si="34"/>
        <v>12455096.77</v>
      </c>
      <c r="EF711" s="62"/>
      <c r="EG711" s="62"/>
      <c r="EH711" s="62"/>
      <c r="EI711" s="62"/>
      <c r="EJ711" s="62"/>
      <c r="EK711" s="62"/>
      <c r="EL711" s="62"/>
      <c r="EM711" s="62"/>
      <c r="EN711" s="62"/>
      <c r="EO711" s="62"/>
      <c r="EP711" s="62"/>
      <c r="EQ711" s="62"/>
      <c r="ER711" s="62"/>
      <c r="ES711" s="62"/>
      <c r="ET711" s="62"/>
      <c r="EU711" s="62"/>
      <c r="EV711" s="62"/>
      <c r="EW711" s="62"/>
      <c r="EX711" s="62"/>
      <c r="EY711" s="62"/>
      <c r="EZ711" s="62"/>
      <c r="FA711" s="62"/>
      <c r="FB711" s="62"/>
      <c r="FC711" s="62"/>
      <c r="FD711" s="62"/>
      <c r="FE711" s="62"/>
      <c r="FF711" s="62"/>
      <c r="FG711" s="62"/>
      <c r="FH711" s="62"/>
      <c r="FI711" s="62"/>
      <c r="FJ711" s="66"/>
    </row>
    <row r="712" spans="1:166" ht="36" customHeight="1">
      <c r="A712" s="104" t="s">
        <v>801</v>
      </c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100"/>
      <c r="AP712" s="58" t="s">
        <v>802</v>
      </c>
      <c r="AQ712" s="59"/>
      <c r="AR712" s="59"/>
      <c r="AS712" s="59"/>
      <c r="AT712" s="59"/>
      <c r="AU712" s="59"/>
      <c r="AV712" s="76"/>
      <c r="AW712" s="76"/>
      <c r="AX712" s="76"/>
      <c r="AY712" s="76"/>
      <c r="AZ712" s="76"/>
      <c r="BA712" s="76"/>
      <c r="BB712" s="76"/>
      <c r="BC712" s="76"/>
      <c r="BD712" s="76"/>
      <c r="BE712" s="97"/>
      <c r="BF712" s="98"/>
      <c r="BG712" s="98"/>
      <c r="BH712" s="98"/>
      <c r="BI712" s="98"/>
      <c r="BJ712" s="98"/>
      <c r="BK712" s="99"/>
      <c r="BL712" s="62">
        <v>-645699955.10000002</v>
      </c>
      <c r="BM712" s="62"/>
      <c r="BN712" s="62"/>
      <c r="BO712" s="62"/>
      <c r="BP712" s="62"/>
      <c r="BQ712" s="62"/>
      <c r="BR712" s="62"/>
      <c r="BS712" s="62"/>
      <c r="BT712" s="62"/>
      <c r="BU712" s="62"/>
      <c r="BV712" s="62"/>
      <c r="BW712" s="62"/>
      <c r="BX712" s="62"/>
      <c r="BY712" s="62"/>
      <c r="BZ712" s="62"/>
      <c r="CA712" s="62"/>
      <c r="CB712" s="62"/>
      <c r="CC712" s="62"/>
      <c r="CD712" s="62"/>
      <c r="CE712" s="62"/>
      <c r="CF712" s="62">
        <v>-569824530.83000004</v>
      </c>
      <c r="CG712" s="62"/>
      <c r="CH712" s="62"/>
      <c r="CI712" s="62"/>
      <c r="CJ712" s="62"/>
      <c r="CK712" s="62"/>
      <c r="CL712" s="62"/>
      <c r="CM712" s="62"/>
      <c r="CN712" s="62"/>
      <c r="CO712" s="62"/>
      <c r="CP712" s="62"/>
      <c r="CQ712" s="62"/>
      <c r="CR712" s="62"/>
      <c r="CS712" s="62"/>
      <c r="CT712" s="62"/>
      <c r="CU712" s="62"/>
      <c r="CV712" s="62"/>
      <c r="CW712" s="62"/>
      <c r="CX712" s="62"/>
      <c r="CY712" s="62"/>
      <c r="CZ712" s="62"/>
      <c r="DA712" s="62"/>
      <c r="DB712" s="62"/>
      <c r="DC712" s="62"/>
      <c r="DD712" s="62"/>
      <c r="DE712" s="62"/>
      <c r="DF712" s="62"/>
      <c r="DG712" s="62"/>
      <c r="DH712" s="62"/>
      <c r="DI712" s="62"/>
      <c r="DJ712" s="62"/>
      <c r="DK712" s="62"/>
      <c r="DL712" s="62"/>
      <c r="DM712" s="62"/>
      <c r="DN712" s="62"/>
      <c r="DO712" s="62"/>
      <c r="DP712" s="62"/>
      <c r="DQ712" s="62"/>
      <c r="DR712" s="62"/>
      <c r="DS712" s="62"/>
      <c r="DT712" s="62"/>
      <c r="DU712" s="62"/>
      <c r="DV712" s="62"/>
      <c r="DW712" s="62"/>
      <c r="DX712" s="62"/>
      <c r="DY712" s="62"/>
      <c r="DZ712" s="62"/>
      <c r="EA712" s="62"/>
      <c r="EB712" s="62"/>
      <c r="EC712" s="62"/>
      <c r="ED712" s="62"/>
      <c r="EE712" s="62">
        <f t="shared" si="34"/>
        <v>-569824530.83000004</v>
      </c>
      <c r="EF712" s="62"/>
      <c r="EG712" s="62"/>
      <c r="EH712" s="62"/>
      <c r="EI712" s="62"/>
      <c r="EJ712" s="62"/>
      <c r="EK712" s="62"/>
      <c r="EL712" s="62"/>
      <c r="EM712" s="62"/>
      <c r="EN712" s="62"/>
      <c r="EO712" s="62"/>
      <c r="EP712" s="62"/>
      <c r="EQ712" s="62"/>
      <c r="ER712" s="62"/>
      <c r="ES712" s="62"/>
      <c r="ET712" s="62"/>
      <c r="EU712" s="62"/>
      <c r="EV712" s="62"/>
      <c r="EW712" s="62"/>
      <c r="EX712" s="62"/>
      <c r="EY712" s="62"/>
      <c r="EZ712" s="62"/>
      <c r="FA712" s="62"/>
      <c r="FB712" s="62"/>
      <c r="FC712" s="62"/>
      <c r="FD712" s="62"/>
      <c r="FE712" s="62"/>
      <c r="FF712" s="62"/>
      <c r="FG712" s="62"/>
      <c r="FH712" s="62"/>
      <c r="FI712" s="62"/>
      <c r="FJ712" s="66"/>
    </row>
    <row r="713" spans="1:166" ht="26.25" customHeight="1">
      <c r="A713" s="104" t="s">
        <v>803</v>
      </c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100"/>
      <c r="AP713" s="11" t="s">
        <v>804</v>
      </c>
      <c r="AQ713" s="12"/>
      <c r="AR713" s="12"/>
      <c r="AS713" s="12"/>
      <c r="AT713" s="12"/>
      <c r="AU713" s="61"/>
      <c r="AV713" s="101"/>
      <c r="AW713" s="102"/>
      <c r="AX713" s="102"/>
      <c r="AY713" s="102"/>
      <c r="AZ713" s="102"/>
      <c r="BA713" s="102"/>
      <c r="BB713" s="102"/>
      <c r="BC713" s="102"/>
      <c r="BD713" s="102"/>
      <c r="BE713" s="102"/>
      <c r="BF713" s="102"/>
      <c r="BG713" s="102"/>
      <c r="BH713" s="102"/>
      <c r="BI713" s="102"/>
      <c r="BJ713" s="102"/>
      <c r="BK713" s="103"/>
      <c r="BL713" s="63">
        <v>691126052.24000001</v>
      </c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5"/>
      <c r="CF713" s="63">
        <v>582279627.60000002</v>
      </c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5"/>
      <c r="CW713" s="63"/>
      <c r="CX713" s="64"/>
      <c r="CY713" s="64"/>
      <c r="CZ713" s="64"/>
      <c r="DA713" s="64"/>
      <c r="DB713" s="64"/>
      <c r="DC713" s="64"/>
      <c r="DD713" s="64"/>
      <c r="DE713" s="64"/>
      <c r="DF713" s="64"/>
      <c r="DG713" s="64"/>
      <c r="DH713" s="64"/>
      <c r="DI713" s="64"/>
      <c r="DJ713" s="64"/>
      <c r="DK713" s="64"/>
      <c r="DL713" s="64"/>
      <c r="DM713" s="65"/>
      <c r="DN713" s="63"/>
      <c r="DO713" s="64"/>
      <c r="DP713" s="64"/>
      <c r="DQ713" s="64"/>
      <c r="DR713" s="64"/>
      <c r="DS713" s="64"/>
      <c r="DT713" s="64"/>
      <c r="DU713" s="64"/>
      <c r="DV713" s="64"/>
      <c r="DW713" s="64"/>
      <c r="DX713" s="64"/>
      <c r="DY713" s="64"/>
      <c r="DZ713" s="64"/>
      <c r="EA713" s="64"/>
      <c r="EB713" s="64"/>
      <c r="EC713" s="64"/>
      <c r="ED713" s="65"/>
      <c r="EE713" s="62">
        <f t="shared" si="34"/>
        <v>582279627.60000002</v>
      </c>
      <c r="EF713" s="62"/>
      <c r="EG713" s="62"/>
      <c r="EH713" s="62"/>
      <c r="EI713" s="62"/>
      <c r="EJ713" s="62"/>
      <c r="EK713" s="62"/>
      <c r="EL713" s="62"/>
      <c r="EM713" s="62"/>
      <c r="EN713" s="62"/>
      <c r="EO713" s="62"/>
      <c r="EP713" s="62"/>
      <c r="EQ713" s="62"/>
      <c r="ER713" s="62"/>
      <c r="ES713" s="62"/>
      <c r="ET713" s="62"/>
      <c r="EU713" s="62"/>
      <c r="EV713" s="62"/>
      <c r="EW713" s="62"/>
      <c r="EX713" s="62"/>
      <c r="EY713" s="62"/>
      <c r="EZ713" s="62"/>
      <c r="FA713" s="62"/>
      <c r="FB713" s="62"/>
      <c r="FC713" s="62"/>
      <c r="FD713" s="62"/>
      <c r="FE713" s="62"/>
      <c r="FF713" s="62"/>
      <c r="FG713" s="62"/>
      <c r="FH713" s="62"/>
      <c r="FI713" s="62"/>
      <c r="FJ713" s="66"/>
    </row>
    <row r="714" spans="1:166" ht="27.75" customHeight="1">
      <c r="A714" s="104" t="s">
        <v>805</v>
      </c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5"/>
      <c r="AP714" s="58" t="s">
        <v>806</v>
      </c>
      <c r="AQ714" s="59"/>
      <c r="AR714" s="59"/>
      <c r="AS714" s="59"/>
      <c r="AT714" s="59"/>
      <c r="AU714" s="59"/>
      <c r="AV714" s="76"/>
      <c r="AW714" s="76"/>
      <c r="AX714" s="76"/>
      <c r="AY714" s="76"/>
      <c r="AZ714" s="76"/>
      <c r="BA714" s="76"/>
      <c r="BB714" s="76"/>
      <c r="BC714" s="76"/>
      <c r="BD714" s="76"/>
      <c r="BE714" s="97"/>
      <c r="BF714" s="98"/>
      <c r="BG714" s="98"/>
      <c r="BH714" s="98"/>
      <c r="BI714" s="98"/>
      <c r="BJ714" s="98"/>
      <c r="BK714" s="99"/>
      <c r="BL714" s="62"/>
      <c r="BM714" s="62"/>
      <c r="BN714" s="62"/>
      <c r="BO714" s="62"/>
      <c r="BP714" s="62"/>
      <c r="BQ714" s="62"/>
      <c r="BR714" s="62"/>
      <c r="BS714" s="62"/>
      <c r="BT714" s="62"/>
      <c r="BU714" s="62"/>
      <c r="BV714" s="62"/>
      <c r="BW714" s="62"/>
      <c r="BX714" s="62"/>
      <c r="BY714" s="62"/>
      <c r="BZ714" s="62"/>
      <c r="CA714" s="62"/>
      <c r="CB714" s="62"/>
      <c r="CC714" s="62"/>
      <c r="CD714" s="62"/>
      <c r="CE714" s="62"/>
      <c r="CF714" s="63">
        <v>-463882.53</v>
      </c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5"/>
      <c r="CW714" s="62"/>
      <c r="CX714" s="62"/>
      <c r="CY714" s="62"/>
      <c r="CZ714" s="62"/>
      <c r="DA714" s="62"/>
      <c r="DB714" s="62"/>
      <c r="DC714" s="62"/>
      <c r="DD714" s="62"/>
      <c r="DE714" s="62"/>
      <c r="DF714" s="62"/>
      <c r="DG714" s="62"/>
      <c r="DH714" s="62"/>
      <c r="DI714" s="62"/>
      <c r="DJ714" s="62"/>
      <c r="DK714" s="62"/>
      <c r="DL714" s="62"/>
      <c r="DM714" s="62"/>
      <c r="DN714" s="62"/>
      <c r="DO714" s="62"/>
      <c r="DP714" s="62"/>
      <c r="DQ714" s="62"/>
      <c r="DR714" s="62"/>
      <c r="DS714" s="62"/>
      <c r="DT714" s="62"/>
      <c r="DU714" s="62"/>
      <c r="DV714" s="62"/>
      <c r="DW714" s="62"/>
      <c r="DX714" s="62"/>
      <c r="DY714" s="62"/>
      <c r="DZ714" s="62"/>
      <c r="EA714" s="62"/>
      <c r="EB714" s="62"/>
      <c r="EC714" s="62"/>
      <c r="ED714" s="62"/>
      <c r="EE714" s="62">
        <f t="shared" si="34"/>
        <v>-463882.53</v>
      </c>
      <c r="EF714" s="62"/>
      <c r="EG714" s="62"/>
      <c r="EH714" s="62"/>
      <c r="EI714" s="62"/>
      <c r="EJ714" s="62"/>
      <c r="EK714" s="62"/>
      <c r="EL714" s="62"/>
      <c r="EM714" s="62"/>
      <c r="EN714" s="62"/>
      <c r="EO714" s="62"/>
      <c r="EP714" s="62"/>
      <c r="EQ714" s="62"/>
      <c r="ER714" s="62"/>
      <c r="ES714" s="62"/>
      <c r="ET714" s="62"/>
      <c r="EU714" s="62"/>
      <c r="EV714" s="62"/>
      <c r="EW714" s="62"/>
      <c r="EX714" s="62"/>
      <c r="EY714" s="62"/>
      <c r="EZ714" s="62"/>
      <c r="FA714" s="62"/>
      <c r="FB714" s="62"/>
      <c r="FC714" s="62"/>
      <c r="FD714" s="62"/>
      <c r="FE714" s="62"/>
      <c r="FF714" s="62"/>
      <c r="FG714" s="62"/>
      <c r="FH714" s="62"/>
      <c r="FI714" s="62"/>
      <c r="FJ714" s="66"/>
    </row>
    <row r="715" spans="1:166" ht="24" customHeight="1">
      <c r="A715" s="104" t="s">
        <v>807</v>
      </c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100"/>
      <c r="AP715" s="11" t="s">
        <v>808</v>
      </c>
      <c r="AQ715" s="12"/>
      <c r="AR715" s="12"/>
      <c r="AS715" s="12"/>
      <c r="AT715" s="12"/>
      <c r="AU715" s="61"/>
      <c r="AV715" s="101"/>
      <c r="AW715" s="102"/>
      <c r="AX715" s="102"/>
      <c r="AY715" s="102"/>
      <c r="AZ715" s="102"/>
      <c r="BA715" s="102"/>
      <c r="BB715" s="102"/>
      <c r="BC715" s="102"/>
      <c r="BD715" s="102"/>
      <c r="BE715" s="102"/>
      <c r="BF715" s="102"/>
      <c r="BG715" s="102"/>
      <c r="BH715" s="102"/>
      <c r="BI715" s="102"/>
      <c r="BJ715" s="102"/>
      <c r="BK715" s="103"/>
      <c r="BL715" s="63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5"/>
      <c r="CF715" s="63">
        <v>-463882.53</v>
      </c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5"/>
      <c r="CW715" s="63"/>
      <c r="CX715" s="64"/>
      <c r="CY715" s="64"/>
      <c r="CZ715" s="64"/>
      <c r="DA715" s="64"/>
      <c r="DB715" s="64"/>
      <c r="DC715" s="64"/>
      <c r="DD715" s="64"/>
      <c r="DE715" s="64"/>
      <c r="DF715" s="64"/>
      <c r="DG715" s="64"/>
      <c r="DH715" s="64"/>
      <c r="DI715" s="64"/>
      <c r="DJ715" s="64"/>
      <c r="DK715" s="64"/>
      <c r="DL715" s="64"/>
      <c r="DM715" s="65"/>
      <c r="DN715" s="63"/>
      <c r="DO715" s="64"/>
      <c r="DP715" s="64"/>
      <c r="DQ715" s="64"/>
      <c r="DR715" s="64"/>
      <c r="DS715" s="64"/>
      <c r="DT715" s="64"/>
      <c r="DU715" s="64"/>
      <c r="DV715" s="64"/>
      <c r="DW715" s="64"/>
      <c r="DX715" s="64"/>
      <c r="DY715" s="64"/>
      <c r="DZ715" s="64"/>
      <c r="EA715" s="64"/>
      <c r="EB715" s="64"/>
      <c r="EC715" s="64"/>
      <c r="ED715" s="65"/>
      <c r="EE715" s="62">
        <f t="shared" si="34"/>
        <v>-463882.53</v>
      </c>
      <c r="EF715" s="62"/>
      <c r="EG715" s="62"/>
      <c r="EH715" s="62"/>
      <c r="EI715" s="62"/>
      <c r="EJ715" s="62"/>
      <c r="EK715" s="62"/>
      <c r="EL715" s="62"/>
      <c r="EM715" s="62"/>
      <c r="EN715" s="62"/>
      <c r="EO715" s="62"/>
      <c r="EP715" s="62"/>
      <c r="EQ715" s="62"/>
      <c r="ER715" s="62"/>
      <c r="ES715" s="62"/>
      <c r="ET715" s="62"/>
      <c r="EU715" s="62"/>
      <c r="EV715" s="62"/>
      <c r="EW715" s="62"/>
      <c r="EX715" s="62"/>
      <c r="EY715" s="62"/>
      <c r="EZ715" s="62"/>
      <c r="FA715" s="62"/>
      <c r="FB715" s="62"/>
      <c r="FC715" s="62"/>
      <c r="FD715" s="62"/>
      <c r="FE715" s="62"/>
      <c r="FF715" s="62"/>
      <c r="FG715" s="62"/>
      <c r="FH715" s="62"/>
      <c r="FI715" s="62"/>
      <c r="FJ715" s="66"/>
    </row>
    <row r="716" spans="1:166" ht="25.5" customHeight="1">
      <c r="A716" s="106" t="s">
        <v>809</v>
      </c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8"/>
      <c r="AP716" s="75" t="s">
        <v>810</v>
      </c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97"/>
      <c r="BF716" s="98"/>
      <c r="BG716" s="98"/>
      <c r="BH716" s="98"/>
      <c r="BI716" s="98"/>
      <c r="BJ716" s="98"/>
      <c r="BK716" s="99"/>
      <c r="BL716" s="72"/>
      <c r="BM716" s="72"/>
      <c r="BN716" s="72"/>
      <c r="BO716" s="72"/>
      <c r="BP716" s="72"/>
      <c r="BQ716" s="72"/>
      <c r="BR716" s="72"/>
      <c r="BS716" s="72"/>
      <c r="BT716" s="72"/>
      <c r="BU716" s="72"/>
      <c r="BV716" s="72"/>
      <c r="BW716" s="72"/>
      <c r="BX716" s="72"/>
      <c r="BY716" s="72"/>
      <c r="BZ716" s="72"/>
      <c r="CA716" s="72"/>
      <c r="CB716" s="72"/>
      <c r="CC716" s="72"/>
      <c r="CD716" s="72"/>
      <c r="CE716" s="72"/>
      <c r="CF716" s="109">
        <v>-463882.53</v>
      </c>
      <c r="CG716" s="110"/>
      <c r="CH716" s="110"/>
      <c r="CI716" s="110"/>
      <c r="CJ716" s="110"/>
      <c r="CK716" s="110"/>
      <c r="CL716" s="110"/>
      <c r="CM716" s="110"/>
      <c r="CN716" s="110"/>
      <c r="CO716" s="110"/>
      <c r="CP716" s="110"/>
      <c r="CQ716" s="110"/>
      <c r="CR716" s="110"/>
      <c r="CS716" s="110"/>
      <c r="CT716" s="110"/>
      <c r="CU716" s="110"/>
      <c r="CV716" s="111"/>
      <c r="CW716" s="72"/>
      <c r="CX716" s="72"/>
      <c r="CY716" s="72"/>
      <c r="CZ716" s="72"/>
      <c r="DA716" s="72"/>
      <c r="DB716" s="72"/>
      <c r="DC716" s="72"/>
      <c r="DD716" s="72"/>
      <c r="DE716" s="72"/>
      <c r="DF716" s="72"/>
      <c r="DG716" s="72"/>
      <c r="DH716" s="72"/>
      <c r="DI716" s="72"/>
      <c r="DJ716" s="72"/>
      <c r="DK716" s="72"/>
      <c r="DL716" s="72"/>
      <c r="DM716" s="72"/>
      <c r="DN716" s="72"/>
      <c r="DO716" s="72"/>
      <c r="DP716" s="72"/>
      <c r="DQ716" s="72"/>
      <c r="DR716" s="72"/>
      <c r="DS716" s="72"/>
      <c r="DT716" s="72"/>
      <c r="DU716" s="72"/>
      <c r="DV716" s="72"/>
      <c r="DW716" s="72"/>
      <c r="DX716" s="72"/>
      <c r="DY716" s="72"/>
      <c r="DZ716" s="72"/>
      <c r="EA716" s="72"/>
      <c r="EB716" s="72"/>
      <c r="EC716" s="72"/>
      <c r="ED716" s="72"/>
      <c r="EE716" s="72">
        <f t="shared" si="34"/>
        <v>-463882.53</v>
      </c>
      <c r="EF716" s="72"/>
      <c r="EG716" s="72"/>
      <c r="EH716" s="72"/>
      <c r="EI716" s="72"/>
      <c r="EJ716" s="72"/>
      <c r="EK716" s="72"/>
      <c r="EL716" s="72"/>
      <c r="EM716" s="72"/>
      <c r="EN716" s="72"/>
      <c r="EO716" s="72"/>
      <c r="EP716" s="72"/>
      <c r="EQ716" s="72"/>
      <c r="ER716" s="72"/>
      <c r="ES716" s="72"/>
      <c r="ET716" s="72"/>
      <c r="EU716" s="72"/>
      <c r="EV716" s="72"/>
      <c r="EW716" s="72"/>
      <c r="EX716" s="72"/>
      <c r="EY716" s="72"/>
      <c r="EZ716" s="72"/>
      <c r="FA716" s="72"/>
      <c r="FB716" s="72"/>
      <c r="FC716" s="72"/>
      <c r="FD716" s="72"/>
      <c r="FE716" s="72"/>
      <c r="FF716" s="72"/>
      <c r="FG716" s="72"/>
      <c r="FH716" s="72"/>
      <c r="FI716" s="72"/>
      <c r="FJ716" s="78"/>
    </row>
    <row r="717" spans="1:16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</row>
    <row r="718" spans="1:16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</row>
    <row r="719" spans="1:166" ht="11.25" customHeight="1">
      <c r="A719" s="1" t="s">
        <v>811</v>
      </c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"/>
      <c r="AG719" s="1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 t="s">
        <v>812</v>
      </c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</row>
    <row r="720" spans="1:166" ht="11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112" t="s">
        <v>813</v>
      </c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  <c r="AC720" s="112"/>
      <c r="AD720" s="112"/>
      <c r="AE720" s="112"/>
      <c r="AF720" s="1"/>
      <c r="AG720" s="1"/>
      <c r="AH720" s="112" t="s">
        <v>814</v>
      </c>
      <c r="AI720" s="112"/>
      <c r="AJ720" s="112"/>
      <c r="AK720" s="112"/>
      <c r="AL720" s="112"/>
      <c r="AM720" s="112"/>
      <c r="AN720" s="112"/>
      <c r="AO720" s="112"/>
      <c r="AP720" s="112"/>
      <c r="AQ720" s="112"/>
      <c r="AR720" s="112"/>
      <c r="AS720" s="112"/>
      <c r="AT720" s="112"/>
      <c r="AU720" s="112"/>
      <c r="AV720" s="112"/>
      <c r="AW720" s="112"/>
      <c r="AX720" s="112"/>
      <c r="AY720" s="112"/>
      <c r="AZ720" s="112"/>
      <c r="BA720" s="112"/>
      <c r="BB720" s="112"/>
      <c r="BC720" s="112"/>
      <c r="BD720" s="112"/>
      <c r="BE720" s="112"/>
      <c r="BF720" s="112"/>
      <c r="BG720" s="112"/>
      <c r="BH720" s="112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 t="s">
        <v>815</v>
      </c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7"/>
      <c r="DD720" s="17"/>
      <c r="DE720" s="17"/>
      <c r="DF720" s="17"/>
      <c r="DG720" s="17"/>
      <c r="DH720" s="17"/>
      <c r="DI720" s="17"/>
      <c r="DJ720" s="17"/>
      <c r="DK720" s="17"/>
      <c r="DL720" s="17"/>
      <c r="DM720" s="17"/>
      <c r="DN720" s="17"/>
      <c r="DO720" s="17"/>
      <c r="DP720" s="17"/>
      <c r="DQ720" s="1"/>
      <c r="DR720" s="1"/>
      <c r="DS720" s="17"/>
      <c r="DT720" s="17"/>
      <c r="DU720" s="17"/>
      <c r="DV720" s="17"/>
      <c r="DW720" s="17"/>
      <c r="DX720" s="17"/>
      <c r="DY720" s="17"/>
      <c r="DZ720" s="17"/>
      <c r="EA720" s="17"/>
      <c r="EB720" s="17"/>
      <c r="EC720" s="17"/>
      <c r="ED720" s="17"/>
      <c r="EE720" s="17"/>
      <c r="EF720" s="17"/>
      <c r="EG720" s="17"/>
      <c r="EH720" s="17"/>
      <c r="EI720" s="17"/>
      <c r="EJ720" s="17"/>
      <c r="EK720" s="17"/>
      <c r="EL720" s="17"/>
      <c r="EM720" s="17"/>
      <c r="EN720" s="17"/>
      <c r="EO720" s="17"/>
      <c r="EP720" s="17"/>
      <c r="EQ720" s="17"/>
      <c r="ER720" s="17"/>
      <c r="ES720" s="17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</row>
    <row r="721" spans="1:166" ht="11.25" customHeight="1">
      <c r="A721" s="1" t="s">
        <v>816</v>
      </c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"/>
      <c r="AG721" s="1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12" t="s">
        <v>813</v>
      </c>
      <c r="DD721" s="112"/>
      <c r="DE721" s="112"/>
      <c r="DF721" s="112"/>
      <c r="DG721" s="112"/>
      <c r="DH721" s="112"/>
      <c r="DI721" s="112"/>
      <c r="DJ721" s="112"/>
      <c r="DK721" s="112"/>
      <c r="DL721" s="112"/>
      <c r="DM721" s="112"/>
      <c r="DN721" s="112"/>
      <c r="DO721" s="112"/>
      <c r="DP721" s="112"/>
      <c r="DQ721" s="7"/>
      <c r="DR721" s="7"/>
      <c r="DS721" s="112" t="s">
        <v>814</v>
      </c>
      <c r="DT721" s="112"/>
      <c r="DU721" s="112"/>
      <c r="DV721" s="112"/>
      <c r="DW721" s="112"/>
      <c r="DX721" s="112"/>
      <c r="DY721" s="112"/>
      <c r="DZ721" s="112"/>
      <c r="EA721" s="112"/>
      <c r="EB721" s="112"/>
      <c r="EC721" s="112"/>
      <c r="ED721" s="112"/>
      <c r="EE721" s="112"/>
      <c r="EF721" s="112"/>
      <c r="EG721" s="112"/>
      <c r="EH721" s="112"/>
      <c r="EI721" s="112"/>
      <c r="EJ721" s="112"/>
      <c r="EK721" s="112"/>
      <c r="EL721" s="112"/>
      <c r="EM721" s="112"/>
      <c r="EN721" s="112"/>
      <c r="EO721" s="112"/>
      <c r="EP721" s="112"/>
      <c r="EQ721" s="112"/>
      <c r="ER721" s="112"/>
      <c r="ES721" s="112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</row>
    <row r="722" spans="1:16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12" t="s">
        <v>813</v>
      </c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  <c r="AC722" s="112"/>
      <c r="AD722" s="112"/>
      <c r="AE722" s="112"/>
      <c r="AF722" s="7"/>
      <c r="AG722" s="7"/>
      <c r="AH722" s="112" t="s">
        <v>814</v>
      </c>
      <c r="AI722" s="112"/>
      <c r="AJ722" s="112"/>
      <c r="AK722" s="112"/>
      <c r="AL722" s="112"/>
      <c r="AM722" s="112"/>
      <c r="AN722" s="112"/>
      <c r="AO722" s="112"/>
      <c r="AP722" s="112"/>
      <c r="AQ722" s="112"/>
      <c r="AR722" s="112"/>
      <c r="AS722" s="112"/>
      <c r="AT722" s="112"/>
      <c r="AU722" s="112"/>
      <c r="AV722" s="112"/>
      <c r="AW722" s="112"/>
      <c r="AX722" s="112"/>
      <c r="AY722" s="112"/>
      <c r="AZ722" s="112"/>
      <c r="BA722" s="112"/>
      <c r="BB722" s="112"/>
      <c r="BC722" s="112"/>
      <c r="BD722" s="112"/>
      <c r="BE722" s="112"/>
      <c r="BF722" s="112"/>
      <c r="BG722" s="112"/>
      <c r="BH722" s="112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</row>
    <row r="723" spans="1:166" ht="7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</row>
    <row r="724" spans="1:166" ht="11.25" customHeight="1">
      <c r="A724" s="114" t="s">
        <v>817</v>
      </c>
      <c r="B724" s="114"/>
      <c r="C724" s="115"/>
      <c r="D724" s="115"/>
      <c r="E724" s="115"/>
      <c r="F724" s="1" t="s">
        <v>817</v>
      </c>
      <c r="G724" s="1"/>
      <c r="H724" s="1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14">
        <v>200</v>
      </c>
      <c r="Z724" s="114"/>
      <c r="AA724" s="114"/>
      <c r="AB724" s="114"/>
      <c r="AC724" s="114"/>
      <c r="AD724" s="113"/>
      <c r="AE724" s="113"/>
      <c r="AF724" s="1"/>
      <c r="AG724" s="1" t="s">
        <v>818</v>
      </c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</row>
    <row r="725" spans="1:16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1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1"/>
      <c r="CY725" s="1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1"/>
      <c r="DW725" s="1"/>
      <c r="DX725" s="2"/>
      <c r="DY725" s="2"/>
      <c r="DZ725" s="5"/>
      <c r="EA725" s="5"/>
      <c r="EB725" s="5"/>
      <c r="EC725" s="1"/>
      <c r="ED725" s="1"/>
      <c r="EE725" s="1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2"/>
      <c r="EW725" s="2"/>
      <c r="EX725" s="2"/>
      <c r="EY725" s="2"/>
      <c r="EZ725" s="2"/>
      <c r="FA725" s="8"/>
      <c r="FB725" s="8"/>
      <c r="FC725" s="1"/>
      <c r="FD725" s="1"/>
      <c r="FE725" s="1"/>
      <c r="FF725" s="1"/>
      <c r="FG725" s="1"/>
      <c r="FH725" s="1"/>
      <c r="FI725" s="1"/>
      <c r="FJ725" s="1"/>
    </row>
    <row r="726" spans="1:16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1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10"/>
      <c r="CY726" s="10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</row>
  </sheetData>
  <mergeCells count="7366">
    <mergeCell ref="AD724:AE724"/>
    <mergeCell ref="A724:B724"/>
    <mergeCell ref="C724:E724"/>
    <mergeCell ref="I724:X724"/>
    <mergeCell ref="Y724:AC724"/>
    <mergeCell ref="DC721:DP721"/>
    <mergeCell ref="DS721:ES721"/>
    <mergeCell ref="DC720:DP720"/>
    <mergeCell ref="DS720:ES720"/>
    <mergeCell ref="R722:AE722"/>
    <mergeCell ref="AH722:BH722"/>
    <mergeCell ref="N719:AE719"/>
    <mergeCell ref="AH719:BH719"/>
    <mergeCell ref="N720:AE720"/>
    <mergeCell ref="AH720:BH720"/>
    <mergeCell ref="R721:AE721"/>
    <mergeCell ref="AH721:BH721"/>
    <mergeCell ref="ET716:FJ716"/>
    <mergeCell ref="A716:AO716"/>
    <mergeCell ref="AP716:AU716"/>
    <mergeCell ref="AV716:BK716"/>
    <mergeCell ref="BL716:CE716"/>
    <mergeCell ref="CF716:CV716"/>
    <mergeCell ref="CW715:DM715"/>
    <mergeCell ref="DN715:ED715"/>
    <mergeCell ref="EE715:ES715"/>
    <mergeCell ref="CW716:DM716"/>
    <mergeCell ref="DN716:ED716"/>
    <mergeCell ref="EE716:ES716"/>
    <mergeCell ref="CW714:DM714"/>
    <mergeCell ref="DN714:ED714"/>
    <mergeCell ref="EE714:ES714"/>
    <mergeCell ref="ET714:FJ714"/>
    <mergeCell ref="A715:AO715"/>
    <mergeCell ref="AP715:AU715"/>
    <mergeCell ref="AV715:BK715"/>
    <mergeCell ref="BL715:CE715"/>
    <mergeCell ref="ET715:FJ715"/>
    <mergeCell ref="CF715:CV715"/>
    <mergeCell ref="A713:AO713"/>
    <mergeCell ref="AP713:AU713"/>
    <mergeCell ref="AV713:BK713"/>
    <mergeCell ref="BL713:CE713"/>
    <mergeCell ref="ET713:FJ713"/>
    <mergeCell ref="A714:AO714"/>
    <mergeCell ref="AP714:AU714"/>
    <mergeCell ref="AV714:BK714"/>
    <mergeCell ref="BL714:CE714"/>
    <mergeCell ref="CF714:CV714"/>
    <mergeCell ref="DN712:ED712"/>
    <mergeCell ref="EE712:ES712"/>
    <mergeCell ref="ET712:FJ712"/>
    <mergeCell ref="CF713:CV713"/>
    <mergeCell ref="CW713:DM713"/>
    <mergeCell ref="DN713:ED713"/>
    <mergeCell ref="EE713:ES713"/>
    <mergeCell ref="A712:AO712"/>
    <mergeCell ref="AP712:AU712"/>
    <mergeCell ref="AV712:BK712"/>
    <mergeCell ref="BL712:CE712"/>
    <mergeCell ref="CF712:CV712"/>
    <mergeCell ref="CW712:DM712"/>
    <mergeCell ref="ET710:FJ710"/>
    <mergeCell ref="CF711:CV711"/>
    <mergeCell ref="CW711:DM711"/>
    <mergeCell ref="DN711:ED711"/>
    <mergeCell ref="EE711:ES711"/>
    <mergeCell ref="A711:AO711"/>
    <mergeCell ref="AP711:AU711"/>
    <mergeCell ref="AV711:BK711"/>
    <mergeCell ref="BL711:CE711"/>
    <mergeCell ref="ET711:FJ711"/>
    <mergeCell ref="DN709:ED709"/>
    <mergeCell ref="EE709:ES709"/>
    <mergeCell ref="A710:AO710"/>
    <mergeCell ref="AP710:AU710"/>
    <mergeCell ref="AV710:BK710"/>
    <mergeCell ref="BL710:CE710"/>
    <mergeCell ref="CF710:CV710"/>
    <mergeCell ref="CW710:DM710"/>
    <mergeCell ref="DN710:ED710"/>
    <mergeCell ref="EE710:ES710"/>
    <mergeCell ref="DN708:ED708"/>
    <mergeCell ref="EE708:ES708"/>
    <mergeCell ref="ET708:FJ708"/>
    <mergeCell ref="ET709:FJ709"/>
    <mergeCell ref="A709:AO709"/>
    <mergeCell ref="AP709:AU709"/>
    <mergeCell ref="AV709:BK709"/>
    <mergeCell ref="BL709:CE709"/>
    <mergeCell ref="CF709:CV709"/>
    <mergeCell ref="CW709:DM709"/>
    <mergeCell ref="CW707:DM707"/>
    <mergeCell ref="DN707:ED707"/>
    <mergeCell ref="EE707:ES707"/>
    <mergeCell ref="ET707:FJ707"/>
    <mergeCell ref="A708:AO708"/>
    <mergeCell ref="AP708:AU708"/>
    <mergeCell ref="AV708:BK708"/>
    <mergeCell ref="BL708:CE708"/>
    <mergeCell ref="CF708:CV708"/>
    <mergeCell ref="CW708:DM708"/>
    <mergeCell ref="ET706:FJ706"/>
    <mergeCell ref="CF706:CV706"/>
    <mergeCell ref="CW706:DM706"/>
    <mergeCell ref="DN706:ED706"/>
    <mergeCell ref="EE706:ES706"/>
    <mergeCell ref="A707:AO707"/>
    <mergeCell ref="AP707:AU707"/>
    <mergeCell ref="AV707:BK707"/>
    <mergeCell ref="BL707:CE707"/>
    <mergeCell ref="CF707:CV707"/>
    <mergeCell ref="A705:AO705"/>
    <mergeCell ref="AP705:AU705"/>
    <mergeCell ref="AV705:BK705"/>
    <mergeCell ref="BL705:CE705"/>
    <mergeCell ref="A706:AO706"/>
    <mergeCell ref="AP706:AU706"/>
    <mergeCell ref="AV706:BK706"/>
    <mergeCell ref="BL706:CE706"/>
    <mergeCell ref="CF704:CV704"/>
    <mergeCell ref="CW704:DM704"/>
    <mergeCell ref="DN704:ED704"/>
    <mergeCell ref="EE704:ES704"/>
    <mergeCell ref="ET704:FJ704"/>
    <mergeCell ref="ET705:FJ705"/>
    <mergeCell ref="CF705:CV705"/>
    <mergeCell ref="CW705:DM705"/>
    <mergeCell ref="DN705:ED705"/>
    <mergeCell ref="EE705:ES705"/>
    <mergeCell ref="A703:AO703"/>
    <mergeCell ref="AP703:AU703"/>
    <mergeCell ref="AV703:BK703"/>
    <mergeCell ref="BL703:CE703"/>
    <mergeCell ref="A704:AO704"/>
    <mergeCell ref="AP704:AU704"/>
    <mergeCell ref="AV704:BK704"/>
    <mergeCell ref="BL704:CE704"/>
    <mergeCell ref="DN702:ED702"/>
    <mergeCell ref="EE702:ES702"/>
    <mergeCell ref="ET702:FJ702"/>
    <mergeCell ref="ET703:FJ703"/>
    <mergeCell ref="CF703:CV703"/>
    <mergeCell ref="CW703:DM703"/>
    <mergeCell ref="DN703:ED703"/>
    <mergeCell ref="EE703:ES703"/>
    <mergeCell ref="A702:AO702"/>
    <mergeCell ref="AP702:AU702"/>
    <mergeCell ref="AV702:BK702"/>
    <mergeCell ref="BL702:CE702"/>
    <mergeCell ref="CF702:CV702"/>
    <mergeCell ref="CW702:DM702"/>
    <mergeCell ref="ET700:FJ700"/>
    <mergeCell ref="A701:AO701"/>
    <mergeCell ref="AP701:AU701"/>
    <mergeCell ref="AV701:BK701"/>
    <mergeCell ref="BL701:CE701"/>
    <mergeCell ref="CF701:CV701"/>
    <mergeCell ref="CW701:DM701"/>
    <mergeCell ref="DN701:ED701"/>
    <mergeCell ref="EE701:ES701"/>
    <mergeCell ref="ET701:FJ701"/>
    <mergeCell ref="EE699:ES699"/>
    <mergeCell ref="CF700:CV700"/>
    <mergeCell ref="CW700:DM700"/>
    <mergeCell ref="DN700:ED700"/>
    <mergeCell ref="EE700:ES700"/>
    <mergeCell ref="A700:AO700"/>
    <mergeCell ref="AP700:AU700"/>
    <mergeCell ref="AV700:BK700"/>
    <mergeCell ref="BL700:CE700"/>
    <mergeCell ref="A698:AO699"/>
    <mergeCell ref="AP698:AU699"/>
    <mergeCell ref="AV698:BK699"/>
    <mergeCell ref="BL698:CE699"/>
    <mergeCell ref="A697:FJ697"/>
    <mergeCell ref="CF698:ES698"/>
    <mergeCell ref="ET698:FJ699"/>
    <mergeCell ref="CF699:CV699"/>
    <mergeCell ref="CW699:DM699"/>
    <mergeCell ref="DN699:ED699"/>
    <mergeCell ref="A689:AJ689"/>
    <mergeCell ref="AK689:AP689"/>
    <mergeCell ref="AQ689:BB689"/>
    <mergeCell ref="BC689:BT689"/>
    <mergeCell ref="EK689:EW689"/>
    <mergeCell ref="EX689:FJ689"/>
    <mergeCell ref="BU689:CG689"/>
    <mergeCell ref="CH689:CW689"/>
    <mergeCell ref="CX689:DJ689"/>
    <mergeCell ref="EX688:FJ688"/>
    <mergeCell ref="BU688:CG688"/>
    <mergeCell ref="CH688:CW688"/>
    <mergeCell ref="CX688:DJ688"/>
    <mergeCell ref="DK688:DW688"/>
    <mergeCell ref="DX689:EJ689"/>
    <mergeCell ref="DK689:DW689"/>
    <mergeCell ref="A688:AJ688"/>
    <mergeCell ref="AK688:AP688"/>
    <mergeCell ref="AQ688:BB688"/>
    <mergeCell ref="BC688:BT688"/>
    <mergeCell ref="DX688:EJ688"/>
    <mergeCell ref="EK688:EW688"/>
    <mergeCell ref="EK687:EW687"/>
    <mergeCell ref="EX687:FJ687"/>
    <mergeCell ref="BU687:CG687"/>
    <mergeCell ref="CH687:CW687"/>
    <mergeCell ref="CX687:DJ687"/>
    <mergeCell ref="DK687:DW687"/>
    <mergeCell ref="EX686:FJ686"/>
    <mergeCell ref="BU686:CG686"/>
    <mergeCell ref="CH686:CW686"/>
    <mergeCell ref="CX686:DJ686"/>
    <mergeCell ref="DK686:DW686"/>
    <mergeCell ref="A687:AJ687"/>
    <mergeCell ref="AK687:AP687"/>
    <mergeCell ref="AQ687:BB687"/>
    <mergeCell ref="BC687:BT687"/>
    <mergeCell ref="DX687:EJ687"/>
    <mergeCell ref="A686:AJ686"/>
    <mergeCell ref="AK686:AP686"/>
    <mergeCell ref="AQ686:BB686"/>
    <mergeCell ref="BC686:BT686"/>
    <mergeCell ref="DX686:EJ686"/>
    <mergeCell ref="EK686:EW686"/>
    <mergeCell ref="EK685:EW685"/>
    <mergeCell ref="EX685:FJ685"/>
    <mergeCell ref="BU685:CG685"/>
    <mergeCell ref="CH685:CW685"/>
    <mergeCell ref="CX685:DJ685"/>
    <mergeCell ref="DK685:DW685"/>
    <mergeCell ref="EX684:FJ684"/>
    <mergeCell ref="BU684:CG684"/>
    <mergeCell ref="CH684:CW684"/>
    <mergeCell ref="CX684:DJ684"/>
    <mergeCell ref="DK684:DW684"/>
    <mergeCell ref="A685:AJ685"/>
    <mergeCell ref="AK685:AP685"/>
    <mergeCell ref="AQ685:BB685"/>
    <mergeCell ref="BC685:BT685"/>
    <mergeCell ref="DX685:EJ685"/>
    <mergeCell ref="A684:AJ684"/>
    <mergeCell ref="AK684:AP684"/>
    <mergeCell ref="AQ684:BB684"/>
    <mergeCell ref="BC684:BT684"/>
    <mergeCell ref="DX684:EJ684"/>
    <mergeCell ref="EK684:EW684"/>
    <mergeCell ref="EK683:EW683"/>
    <mergeCell ref="EX683:FJ683"/>
    <mergeCell ref="BU683:CG683"/>
    <mergeCell ref="CH683:CW683"/>
    <mergeCell ref="CX683:DJ683"/>
    <mergeCell ref="DK683:DW683"/>
    <mergeCell ref="EX682:FJ682"/>
    <mergeCell ref="BU682:CG682"/>
    <mergeCell ref="CH682:CW682"/>
    <mergeCell ref="CX682:DJ682"/>
    <mergeCell ref="DK682:DW682"/>
    <mergeCell ref="A683:AJ683"/>
    <mergeCell ref="AK683:AP683"/>
    <mergeCell ref="AQ683:BB683"/>
    <mergeCell ref="BC683:BT683"/>
    <mergeCell ref="DX683:EJ683"/>
    <mergeCell ref="A682:AJ682"/>
    <mergeCell ref="AK682:AP682"/>
    <mergeCell ref="AQ682:BB682"/>
    <mergeCell ref="BC682:BT682"/>
    <mergeCell ref="DX682:EJ682"/>
    <mergeCell ref="EK682:EW682"/>
    <mergeCell ref="EK681:EW681"/>
    <mergeCell ref="EX681:FJ681"/>
    <mergeCell ref="BU681:CG681"/>
    <mergeCell ref="CH681:CW681"/>
    <mergeCell ref="CX681:DJ681"/>
    <mergeCell ref="DK681:DW681"/>
    <mergeCell ref="EX680:FJ680"/>
    <mergeCell ref="BU680:CG680"/>
    <mergeCell ref="CH680:CW680"/>
    <mergeCell ref="CX680:DJ680"/>
    <mergeCell ref="DK680:DW680"/>
    <mergeCell ref="A681:AJ681"/>
    <mergeCell ref="AK681:AP681"/>
    <mergeCell ref="AQ681:BB681"/>
    <mergeCell ref="BC681:BT681"/>
    <mergeCell ref="DX681:EJ681"/>
    <mergeCell ref="A680:AJ680"/>
    <mergeCell ref="AK680:AP680"/>
    <mergeCell ref="AQ680:BB680"/>
    <mergeCell ref="BC680:BT680"/>
    <mergeCell ref="DX680:EJ680"/>
    <mergeCell ref="EK680:EW680"/>
    <mergeCell ref="EK679:EW679"/>
    <mergeCell ref="EX679:FJ679"/>
    <mergeCell ref="BU679:CG679"/>
    <mergeCell ref="CH679:CW679"/>
    <mergeCell ref="CX679:DJ679"/>
    <mergeCell ref="DK679:DW679"/>
    <mergeCell ref="EX678:FJ678"/>
    <mergeCell ref="BU678:CG678"/>
    <mergeCell ref="CH678:CW678"/>
    <mergeCell ref="CX678:DJ678"/>
    <mergeCell ref="DK678:DW678"/>
    <mergeCell ref="A679:AJ679"/>
    <mergeCell ref="AK679:AP679"/>
    <mergeCell ref="AQ679:BB679"/>
    <mergeCell ref="BC679:BT679"/>
    <mergeCell ref="DX679:EJ679"/>
    <mergeCell ref="A678:AJ678"/>
    <mergeCell ref="AK678:AP678"/>
    <mergeCell ref="AQ678:BB678"/>
    <mergeCell ref="BC678:BT678"/>
    <mergeCell ref="DX678:EJ678"/>
    <mergeCell ref="EK678:EW678"/>
    <mergeCell ref="EK677:EW677"/>
    <mergeCell ref="EX677:FJ677"/>
    <mergeCell ref="BU677:CG677"/>
    <mergeCell ref="CH677:CW677"/>
    <mergeCell ref="CX677:DJ677"/>
    <mergeCell ref="DK677:DW677"/>
    <mergeCell ref="EX676:FJ676"/>
    <mergeCell ref="BU676:CG676"/>
    <mergeCell ref="CH676:CW676"/>
    <mergeCell ref="CX676:DJ676"/>
    <mergeCell ref="DK676:DW676"/>
    <mergeCell ref="A677:AJ677"/>
    <mergeCell ref="AK677:AP677"/>
    <mergeCell ref="AQ677:BB677"/>
    <mergeCell ref="BC677:BT677"/>
    <mergeCell ref="DX677:EJ677"/>
    <mergeCell ref="A676:AJ676"/>
    <mergeCell ref="AK676:AP676"/>
    <mergeCell ref="AQ676:BB676"/>
    <mergeCell ref="BC676:BT676"/>
    <mergeCell ref="DX676:EJ676"/>
    <mergeCell ref="EK676:EW676"/>
    <mergeCell ref="EK675:EW675"/>
    <mergeCell ref="EX675:FJ675"/>
    <mergeCell ref="BU675:CG675"/>
    <mergeCell ref="CH675:CW675"/>
    <mergeCell ref="CX675:DJ675"/>
    <mergeCell ref="DK675:DW675"/>
    <mergeCell ref="EX674:FJ674"/>
    <mergeCell ref="BU674:CG674"/>
    <mergeCell ref="CH674:CW674"/>
    <mergeCell ref="CX674:DJ674"/>
    <mergeCell ref="DK674:DW674"/>
    <mergeCell ref="A675:AJ675"/>
    <mergeCell ref="AK675:AP675"/>
    <mergeCell ref="AQ675:BB675"/>
    <mergeCell ref="BC675:BT675"/>
    <mergeCell ref="DX675:EJ675"/>
    <mergeCell ref="A674:AJ674"/>
    <mergeCell ref="AK674:AP674"/>
    <mergeCell ref="AQ674:BB674"/>
    <mergeCell ref="BC674:BT674"/>
    <mergeCell ref="DX674:EJ674"/>
    <mergeCell ref="EK674:EW674"/>
    <mergeCell ref="EK673:EW673"/>
    <mergeCell ref="EX673:FJ673"/>
    <mergeCell ref="BU673:CG673"/>
    <mergeCell ref="CH673:CW673"/>
    <mergeCell ref="CX673:DJ673"/>
    <mergeCell ref="DK673:DW673"/>
    <mergeCell ref="EX672:FJ672"/>
    <mergeCell ref="BU672:CG672"/>
    <mergeCell ref="CH672:CW672"/>
    <mergeCell ref="CX672:DJ672"/>
    <mergeCell ref="DK672:DW672"/>
    <mergeCell ref="A673:AJ673"/>
    <mergeCell ref="AK673:AP673"/>
    <mergeCell ref="AQ673:BB673"/>
    <mergeCell ref="BC673:BT673"/>
    <mergeCell ref="DX673:EJ673"/>
    <mergeCell ref="A672:AJ672"/>
    <mergeCell ref="AK672:AP672"/>
    <mergeCell ref="AQ672:BB672"/>
    <mergeCell ref="BC672:BT672"/>
    <mergeCell ref="DX672:EJ672"/>
    <mergeCell ref="EK672:EW672"/>
    <mergeCell ref="EK671:EW671"/>
    <mergeCell ref="EX671:FJ671"/>
    <mergeCell ref="BU671:CG671"/>
    <mergeCell ref="CH671:CW671"/>
    <mergeCell ref="CX671:DJ671"/>
    <mergeCell ref="DK671:DW671"/>
    <mergeCell ref="EX670:FJ670"/>
    <mergeCell ref="BU670:CG670"/>
    <mergeCell ref="CH670:CW670"/>
    <mergeCell ref="CX670:DJ670"/>
    <mergeCell ref="DK670:DW670"/>
    <mergeCell ref="A671:AJ671"/>
    <mergeCell ref="AK671:AP671"/>
    <mergeCell ref="AQ671:BB671"/>
    <mergeCell ref="BC671:BT671"/>
    <mergeCell ref="DX671:EJ671"/>
    <mergeCell ref="A670:AJ670"/>
    <mergeCell ref="AK670:AP670"/>
    <mergeCell ref="AQ670:BB670"/>
    <mergeCell ref="BC670:BT670"/>
    <mergeCell ref="DX670:EJ670"/>
    <mergeCell ref="EK670:EW670"/>
    <mergeCell ref="EK669:EW669"/>
    <mergeCell ref="EX669:FJ669"/>
    <mergeCell ref="BU669:CG669"/>
    <mergeCell ref="CH669:CW669"/>
    <mergeCell ref="CX669:DJ669"/>
    <mergeCell ref="DK669:DW669"/>
    <mergeCell ref="EX668:FJ668"/>
    <mergeCell ref="BU668:CG668"/>
    <mergeCell ref="CH668:CW668"/>
    <mergeCell ref="CX668:DJ668"/>
    <mergeCell ref="DK668:DW668"/>
    <mergeCell ref="A669:AJ669"/>
    <mergeCell ref="AK669:AP669"/>
    <mergeCell ref="AQ669:BB669"/>
    <mergeCell ref="BC669:BT669"/>
    <mergeCell ref="DX669:EJ669"/>
    <mergeCell ref="A668:AJ668"/>
    <mergeCell ref="AK668:AP668"/>
    <mergeCell ref="AQ668:BB668"/>
    <mergeCell ref="BC668:BT668"/>
    <mergeCell ref="DX668:EJ668"/>
    <mergeCell ref="EK668:EW668"/>
    <mergeCell ref="EK667:EW667"/>
    <mergeCell ref="EX667:FJ667"/>
    <mergeCell ref="BU667:CG667"/>
    <mergeCell ref="CH667:CW667"/>
    <mergeCell ref="CX667:DJ667"/>
    <mergeCell ref="DK667:DW667"/>
    <mergeCell ref="EX666:FJ666"/>
    <mergeCell ref="BU666:CG666"/>
    <mergeCell ref="CH666:CW666"/>
    <mergeCell ref="CX666:DJ666"/>
    <mergeCell ref="DK666:DW666"/>
    <mergeCell ref="A667:AJ667"/>
    <mergeCell ref="AK667:AP667"/>
    <mergeCell ref="AQ667:BB667"/>
    <mergeCell ref="BC667:BT667"/>
    <mergeCell ref="DX667:EJ667"/>
    <mergeCell ref="A666:AJ666"/>
    <mergeCell ref="AK666:AP666"/>
    <mergeCell ref="AQ666:BB666"/>
    <mergeCell ref="BC666:BT666"/>
    <mergeCell ref="DX666:EJ666"/>
    <mergeCell ref="EK666:EW666"/>
    <mergeCell ref="EK665:EW665"/>
    <mergeCell ref="EX665:FJ665"/>
    <mergeCell ref="BU665:CG665"/>
    <mergeCell ref="CH665:CW665"/>
    <mergeCell ref="CX665:DJ665"/>
    <mergeCell ref="DK665:DW665"/>
    <mergeCell ref="EX664:FJ664"/>
    <mergeCell ref="BU664:CG664"/>
    <mergeCell ref="CH664:CW664"/>
    <mergeCell ref="CX664:DJ664"/>
    <mergeCell ref="DK664:DW664"/>
    <mergeCell ref="A665:AJ665"/>
    <mergeCell ref="AK665:AP665"/>
    <mergeCell ref="AQ665:BB665"/>
    <mergeCell ref="BC665:BT665"/>
    <mergeCell ref="DX665:EJ665"/>
    <mergeCell ref="A664:AJ664"/>
    <mergeCell ref="AK664:AP664"/>
    <mergeCell ref="AQ664:BB664"/>
    <mergeCell ref="BC664:BT664"/>
    <mergeCell ref="DX664:EJ664"/>
    <mergeCell ref="EK664:EW664"/>
    <mergeCell ref="EK663:EW663"/>
    <mergeCell ref="EX663:FJ663"/>
    <mergeCell ref="BU663:CG663"/>
    <mergeCell ref="CH663:CW663"/>
    <mergeCell ref="CX663:DJ663"/>
    <mergeCell ref="DK663:DW663"/>
    <mergeCell ref="EX662:FJ662"/>
    <mergeCell ref="BU662:CG662"/>
    <mergeCell ref="CH662:CW662"/>
    <mergeCell ref="CX662:DJ662"/>
    <mergeCell ref="DK662:DW662"/>
    <mergeCell ref="A663:AJ663"/>
    <mergeCell ref="AK663:AP663"/>
    <mergeCell ref="AQ663:BB663"/>
    <mergeCell ref="BC663:BT663"/>
    <mergeCell ref="DX663:EJ663"/>
    <mergeCell ref="A662:AJ662"/>
    <mergeCell ref="AK662:AP662"/>
    <mergeCell ref="AQ662:BB662"/>
    <mergeCell ref="BC662:BT662"/>
    <mergeCell ref="DX662:EJ662"/>
    <mergeCell ref="EK662:EW662"/>
    <mergeCell ref="EK661:EW661"/>
    <mergeCell ref="EX661:FJ661"/>
    <mergeCell ref="BU661:CG661"/>
    <mergeCell ref="CH661:CW661"/>
    <mergeCell ref="CX661:DJ661"/>
    <mergeCell ref="DK661:DW661"/>
    <mergeCell ref="EX660:FJ660"/>
    <mergeCell ref="BU660:CG660"/>
    <mergeCell ref="CH660:CW660"/>
    <mergeCell ref="CX660:DJ660"/>
    <mergeCell ref="DK660:DW660"/>
    <mergeCell ref="A661:AJ661"/>
    <mergeCell ref="AK661:AP661"/>
    <mergeCell ref="AQ661:BB661"/>
    <mergeCell ref="BC661:BT661"/>
    <mergeCell ref="DX661:EJ661"/>
    <mergeCell ref="A660:AJ660"/>
    <mergeCell ref="AK660:AP660"/>
    <mergeCell ref="AQ660:BB660"/>
    <mergeCell ref="BC660:BT660"/>
    <mergeCell ref="DX660:EJ660"/>
    <mergeCell ref="EK660:EW660"/>
    <mergeCell ref="EK659:EW659"/>
    <mergeCell ref="EX659:FJ659"/>
    <mergeCell ref="BU659:CG659"/>
    <mergeCell ref="CH659:CW659"/>
    <mergeCell ref="CX659:DJ659"/>
    <mergeCell ref="DK659:DW659"/>
    <mergeCell ref="EX658:FJ658"/>
    <mergeCell ref="BU658:CG658"/>
    <mergeCell ref="CH658:CW658"/>
    <mergeCell ref="CX658:DJ658"/>
    <mergeCell ref="DK658:DW658"/>
    <mergeCell ref="A659:AJ659"/>
    <mergeCell ref="AK659:AP659"/>
    <mergeCell ref="AQ659:BB659"/>
    <mergeCell ref="BC659:BT659"/>
    <mergeCell ref="DX659:EJ659"/>
    <mergeCell ref="A658:AJ658"/>
    <mergeCell ref="AK658:AP658"/>
    <mergeCell ref="AQ658:BB658"/>
    <mergeCell ref="BC658:BT658"/>
    <mergeCell ref="DX658:EJ658"/>
    <mergeCell ref="EK658:EW658"/>
    <mergeCell ref="EK657:EW657"/>
    <mergeCell ref="EX657:FJ657"/>
    <mergeCell ref="BU657:CG657"/>
    <mergeCell ref="CH657:CW657"/>
    <mergeCell ref="CX657:DJ657"/>
    <mergeCell ref="DK657:DW657"/>
    <mergeCell ref="EX656:FJ656"/>
    <mergeCell ref="BU656:CG656"/>
    <mergeCell ref="CH656:CW656"/>
    <mergeCell ref="CX656:DJ656"/>
    <mergeCell ref="DK656:DW656"/>
    <mergeCell ref="A657:AJ657"/>
    <mergeCell ref="AK657:AP657"/>
    <mergeCell ref="AQ657:BB657"/>
    <mergeCell ref="BC657:BT657"/>
    <mergeCell ref="DX657:EJ657"/>
    <mergeCell ref="A656:AJ656"/>
    <mergeCell ref="AK656:AP656"/>
    <mergeCell ref="AQ656:BB656"/>
    <mergeCell ref="BC656:BT656"/>
    <mergeCell ref="DX656:EJ656"/>
    <mergeCell ref="EK656:EW656"/>
    <mergeCell ref="EK655:EW655"/>
    <mergeCell ref="EX655:FJ655"/>
    <mergeCell ref="BU655:CG655"/>
    <mergeCell ref="CH655:CW655"/>
    <mergeCell ref="CX655:DJ655"/>
    <mergeCell ref="DK655:DW655"/>
    <mergeCell ref="EX654:FJ654"/>
    <mergeCell ref="BU654:CG654"/>
    <mergeCell ref="CH654:CW654"/>
    <mergeCell ref="CX654:DJ654"/>
    <mergeCell ref="DK654:DW654"/>
    <mergeCell ref="A655:AJ655"/>
    <mergeCell ref="AK655:AP655"/>
    <mergeCell ref="AQ655:BB655"/>
    <mergeCell ref="BC655:BT655"/>
    <mergeCell ref="DX655:EJ655"/>
    <mergeCell ref="A654:AJ654"/>
    <mergeCell ref="AK654:AP654"/>
    <mergeCell ref="AQ654:BB654"/>
    <mergeCell ref="BC654:BT654"/>
    <mergeCell ref="DX654:EJ654"/>
    <mergeCell ref="EK654:EW654"/>
    <mergeCell ref="EK653:EW653"/>
    <mergeCell ref="EX653:FJ653"/>
    <mergeCell ref="BU653:CG653"/>
    <mergeCell ref="CH653:CW653"/>
    <mergeCell ref="CX653:DJ653"/>
    <mergeCell ref="DK653:DW653"/>
    <mergeCell ref="EX652:FJ652"/>
    <mergeCell ref="BU652:CG652"/>
    <mergeCell ref="CH652:CW652"/>
    <mergeCell ref="CX652:DJ652"/>
    <mergeCell ref="DK652:DW652"/>
    <mergeCell ref="A653:AJ653"/>
    <mergeCell ref="AK653:AP653"/>
    <mergeCell ref="AQ653:BB653"/>
    <mergeCell ref="BC653:BT653"/>
    <mergeCell ref="DX653:EJ653"/>
    <mergeCell ref="A652:AJ652"/>
    <mergeCell ref="AK652:AP652"/>
    <mergeCell ref="AQ652:BB652"/>
    <mergeCell ref="BC652:BT652"/>
    <mergeCell ref="DX652:EJ652"/>
    <mergeCell ref="EK652:EW652"/>
    <mergeCell ref="EK651:EW651"/>
    <mergeCell ref="EX651:FJ651"/>
    <mergeCell ref="BU651:CG651"/>
    <mergeCell ref="CH651:CW651"/>
    <mergeCell ref="CX651:DJ651"/>
    <mergeCell ref="DK651:DW651"/>
    <mergeCell ref="EX650:FJ650"/>
    <mergeCell ref="BU650:CG650"/>
    <mergeCell ref="CH650:CW650"/>
    <mergeCell ref="CX650:DJ650"/>
    <mergeCell ref="DK650:DW650"/>
    <mergeCell ref="A651:AJ651"/>
    <mergeCell ref="AK651:AP651"/>
    <mergeCell ref="AQ651:BB651"/>
    <mergeCell ref="BC651:BT651"/>
    <mergeCell ref="DX651:EJ651"/>
    <mergeCell ref="A650:AJ650"/>
    <mergeCell ref="AK650:AP650"/>
    <mergeCell ref="AQ650:BB650"/>
    <mergeCell ref="BC650:BT650"/>
    <mergeCell ref="DX650:EJ650"/>
    <mergeCell ref="EK650:EW650"/>
    <mergeCell ref="EK649:EW649"/>
    <mergeCell ref="EX649:FJ649"/>
    <mergeCell ref="BU649:CG649"/>
    <mergeCell ref="CH649:CW649"/>
    <mergeCell ref="CX649:DJ649"/>
    <mergeCell ref="DK649:DW649"/>
    <mergeCell ref="EX648:FJ648"/>
    <mergeCell ref="BU648:CG648"/>
    <mergeCell ref="CH648:CW648"/>
    <mergeCell ref="CX648:DJ648"/>
    <mergeCell ref="DK648:DW648"/>
    <mergeCell ref="A649:AJ649"/>
    <mergeCell ref="AK649:AP649"/>
    <mergeCell ref="AQ649:BB649"/>
    <mergeCell ref="BC649:BT649"/>
    <mergeCell ref="DX649:EJ649"/>
    <mergeCell ref="A648:AJ648"/>
    <mergeCell ref="AK648:AP648"/>
    <mergeCell ref="AQ648:BB648"/>
    <mergeCell ref="BC648:BT648"/>
    <mergeCell ref="DX648:EJ648"/>
    <mergeCell ref="EK648:EW648"/>
    <mergeCell ref="EK647:EW647"/>
    <mergeCell ref="EX647:FJ647"/>
    <mergeCell ref="BU647:CG647"/>
    <mergeCell ref="CH647:CW647"/>
    <mergeCell ref="CX647:DJ647"/>
    <mergeCell ref="DK647:DW647"/>
    <mergeCell ref="EX646:FJ646"/>
    <mergeCell ref="BU646:CG646"/>
    <mergeCell ref="CH646:CW646"/>
    <mergeCell ref="CX646:DJ646"/>
    <mergeCell ref="DK646:DW646"/>
    <mergeCell ref="A647:AJ647"/>
    <mergeCell ref="AK647:AP647"/>
    <mergeCell ref="AQ647:BB647"/>
    <mergeCell ref="BC647:BT647"/>
    <mergeCell ref="DX647:EJ647"/>
    <mergeCell ref="A646:AJ646"/>
    <mergeCell ref="AK646:AP646"/>
    <mergeCell ref="AQ646:BB646"/>
    <mergeCell ref="BC646:BT646"/>
    <mergeCell ref="DX646:EJ646"/>
    <mergeCell ref="EK646:EW646"/>
    <mergeCell ref="EK645:EW645"/>
    <mergeCell ref="EX645:FJ645"/>
    <mergeCell ref="BU645:CG645"/>
    <mergeCell ref="CH645:CW645"/>
    <mergeCell ref="CX645:DJ645"/>
    <mergeCell ref="DK645:DW645"/>
    <mergeCell ref="EX644:FJ644"/>
    <mergeCell ref="BU644:CG644"/>
    <mergeCell ref="CH644:CW644"/>
    <mergeCell ref="CX644:DJ644"/>
    <mergeCell ref="DK644:DW644"/>
    <mergeCell ref="A645:AJ645"/>
    <mergeCell ref="AK645:AP645"/>
    <mergeCell ref="AQ645:BB645"/>
    <mergeCell ref="BC645:BT645"/>
    <mergeCell ref="DX645:EJ645"/>
    <mergeCell ref="A644:AJ644"/>
    <mergeCell ref="AK644:AP644"/>
    <mergeCell ref="AQ644:BB644"/>
    <mergeCell ref="BC644:BT644"/>
    <mergeCell ref="DX644:EJ644"/>
    <mergeCell ref="EK644:EW644"/>
    <mergeCell ref="EK643:EW643"/>
    <mergeCell ref="EX643:FJ643"/>
    <mergeCell ref="BU643:CG643"/>
    <mergeCell ref="CH643:CW643"/>
    <mergeCell ref="CX643:DJ643"/>
    <mergeCell ref="DK643:DW643"/>
    <mergeCell ref="EX642:FJ642"/>
    <mergeCell ref="BU642:CG642"/>
    <mergeCell ref="CH642:CW642"/>
    <mergeCell ref="CX642:DJ642"/>
    <mergeCell ref="DK642:DW642"/>
    <mergeCell ref="A643:AJ643"/>
    <mergeCell ref="AK643:AP643"/>
    <mergeCell ref="AQ643:BB643"/>
    <mergeCell ref="BC643:BT643"/>
    <mergeCell ref="DX643:EJ643"/>
    <mergeCell ref="A642:AJ642"/>
    <mergeCell ref="AK642:AP642"/>
    <mergeCell ref="AQ642:BB642"/>
    <mergeCell ref="BC642:BT642"/>
    <mergeCell ref="DX642:EJ642"/>
    <mergeCell ref="EK642:EW642"/>
    <mergeCell ref="EK641:EW641"/>
    <mergeCell ref="EX641:FJ641"/>
    <mergeCell ref="BU641:CG641"/>
    <mergeCell ref="CH641:CW641"/>
    <mergeCell ref="CX641:DJ641"/>
    <mergeCell ref="DK641:DW641"/>
    <mergeCell ref="EX640:FJ640"/>
    <mergeCell ref="BU640:CG640"/>
    <mergeCell ref="CH640:CW640"/>
    <mergeCell ref="CX640:DJ640"/>
    <mergeCell ref="DK640:DW640"/>
    <mergeCell ref="A641:AJ641"/>
    <mergeCell ref="AK641:AP641"/>
    <mergeCell ref="AQ641:BB641"/>
    <mergeCell ref="BC641:BT641"/>
    <mergeCell ref="DX641:EJ641"/>
    <mergeCell ref="A640:AJ640"/>
    <mergeCell ref="AK640:AP640"/>
    <mergeCell ref="AQ640:BB640"/>
    <mergeCell ref="BC640:BT640"/>
    <mergeCell ref="DX640:EJ640"/>
    <mergeCell ref="EK640:EW640"/>
    <mergeCell ref="EK639:EW639"/>
    <mergeCell ref="EX639:FJ639"/>
    <mergeCell ref="BU639:CG639"/>
    <mergeCell ref="CH639:CW639"/>
    <mergeCell ref="CX639:DJ639"/>
    <mergeCell ref="DK639:DW639"/>
    <mergeCell ref="EX638:FJ638"/>
    <mergeCell ref="BU638:CG638"/>
    <mergeCell ref="CH638:CW638"/>
    <mergeCell ref="CX638:DJ638"/>
    <mergeCell ref="DK638:DW638"/>
    <mergeCell ref="A639:AJ639"/>
    <mergeCell ref="AK639:AP639"/>
    <mergeCell ref="AQ639:BB639"/>
    <mergeCell ref="BC639:BT639"/>
    <mergeCell ref="DX639:EJ639"/>
    <mergeCell ref="A638:AJ638"/>
    <mergeCell ref="AK638:AP638"/>
    <mergeCell ref="AQ638:BB638"/>
    <mergeCell ref="BC638:BT638"/>
    <mergeCell ref="DX638:EJ638"/>
    <mergeCell ref="EK638:EW638"/>
    <mergeCell ref="EK637:EW637"/>
    <mergeCell ref="EX637:FJ637"/>
    <mergeCell ref="BU637:CG637"/>
    <mergeCell ref="CH637:CW637"/>
    <mergeCell ref="CX637:DJ637"/>
    <mergeCell ref="DK637:DW637"/>
    <mergeCell ref="EX636:FJ636"/>
    <mergeCell ref="BU636:CG636"/>
    <mergeCell ref="CH636:CW636"/>
    <mergeCell ref="CX636:DJ636"/>
    <mergeCell ref="DK636:DW636"/>
    <mergeCell ref="A637:AJ637"/>
    <mergeCell ref="AK637:AP637"/>
    <mergeCell ref="AQ637:BB637"/>
    <mergeCell ref="BC637:BT637"/>
    <mergeCell ref="DX637:EJ637"/>
    <mergeCell ref="A636:AJ636"/>
    <mergeCell ref="AK636:AP636"/>
    <mergeCell ref="AQ636:BB636"/>
    <mergeCell ref="BC636:BT636"/>
    <mergeCell ref="DX636:EJ636"/>
    <mergeCell ref="EK636:EW636"/>
    <mergeCell ref="EK635:EW635"/>
    <mergeCell ref="EX635:FJ635"/>
    <mergeCell ref="BU635:CG635"/>
    <mergeCell ref="CH635:CW635"/>
    <mergeCell ref="CX635:DJ635"/>
    <mergeCell ref="DK635:DW635"/>
    <mergeCell ref="EX634:FJ634"/>
    <mergeCell ref="BU634:CG634"/>
    <mergeCell ref="CH634:CW634"/>
    <mergeCell ref="CX634:DJ634"/>
    <mergeCell ref="DK634:DW634"/>
    <mergeCell ref="A635:AJ635"/>
    <mergeCell ref="AK635:AP635"/>
    <mergeCell ref="AQ635:BB635"/>
    <mergeCell ref="BC635:BT635"/>
    <mergeCell ref="DX635:EJ635"/>
    <mergeCell ref="A634:AJ634"/>
    <mergeCell ref="AK634:AP634"/>
    <mergeCell ref="AQ634:BB634"/>
    <mergeCell ref="BC634:BT634"/>
    <mergeCell ref="DX634:EJ634"/>
    <mergeCell ref="EK634:EW634"/>
    <mergeCell ref="EK633:EW633"/>
    <mergeCell ref="EX633:FJ633"/>
    <mergeCell ref="BU633:CG633"/>
    <mergeCell ref="CH633:CW633"/>
    <mergeCell ref="CX633:DJ633"/>
    <mergeCell ref="DK633:DW633"/>
    <mergeCell ref="EX632:FJ632"/>
    <mergeCell ref="BU632:CG632"/>
    <mergeCell ref="CH632:CW632"/>
    <mergeCell ref="CX632:DJ632"/>
    <mergeCell ref="DK632:DW632"/>
    <mergeCell ref="A633:AJ633"/>
    <mergeCell ref="AK633:AP633"/>
    <mergeCell ref="AQ633:BB633"/>
    <mergeCell ref="BC633:BT633"/>
    <mergeCell ref="DX633:EJ633"/>
    <mergeCell ref="A632:AJ632"/>
    <mergeCell ref="AK632:AP632"/>
    <mergeCell ref="AQ632:BB632"/>
    <mergeCell ref="BC632:BT632"/>
    <mergeCell ref="DX632:EJ632"/>
    <mergeCell ref="EK632:EW632"/>
    <mergeCell ref="EK631:EW631"/>
    <mergeCell ref="EX631:FJ631"/>
    <mergeCell ref="BU631:CG631"/>
    <mergeCell ref="CH631:CW631"/>
    <mergeCell ref="CX631:DJ631"/>
    <mergeCell ref="DK631:DW631"/>
    <mergeCell ref="EX630:FJ630"/>
    <mergeCell ref="BU630:CG630"/>
    <mergeCell ref="CH630:CW630"/>
    <mergeCell ref="CX630:DJ630"/>
    <mergeCell ref="DK630:DW630"/>
    <mergeCell ref="A631:AJ631"/>
    <mergeCell ref="AK631:AP631"/>
    <mergeCell ref="AQ631:BB631"/>
    <mergeCell ref="BC631:BT631"/>
    <mergeCell ref="DX631:EJ631"/>
    <mergeCell ref="A630:AJ630"/>
    <mergeCell ref="AK630:AP630"/>
    <mergeCell ref="AQ630:BB630"/>
    <mergeCell ref="BC630:BT630"/>
    <mergeCell ref="DX630:EJ630"/>
    <mergeCell ref="EK630:EW630"/>
    <mergeCell ref="EK629:EW629"/>
    <mergeCell ref="EX629:FJ629"/>
    <mergeCell ref="BU629:CG629"/>
    <mergeCell ref="CH629:CW629"/>
    <mergeCell ref="CX629:DJ629"/>
    <mergeCell ref="DK629:DW629"/>
    <mergeCell ref="EX628:FJ628"/>
    <mergeCell ref="BU628:CG628"/>
    <mergeCell ref="CH628:CW628"/>
    <mergeCell ref="CX628:DJ628"/>
    <mergeCell ref="DK628:DW628"/>
    <mergeCell ref="A629:AJ629"/>
    <mergeCell ref="AK629:AP629"/>
    <mergeCell ref="AQ629:BB629"/>
    <mergeCell ref="BC629:BT629"/>
    <mergeCell ref="DX629:EJ629"/>
    <mergeCell ref="A628:AJ628"/>
    <mergeCell ref="AK628:AP628"/>
    <mergeCell ref="AQ628:BB628"/>
    <mergeCell ref="BC628:BT628"/>
    <mergeCell ref="DX628:EJ628"/>
    <mergeCell ref="EK628:EW628"/>
    <mergeCell ref="EK627:EW627"/>
    <mergeCell ref="EX627:FJ627"/>
    <mergeCell ref="BU627:CG627"/>
    <mergeCell ref="CH627:CW627"/>
    <mergeCell ref="CX627:DJ627"/>
    <mergeCell ref="DK627:DW627"/>
    <mergeCell ref="EX626:FJ626"/>
    <mergeCell ref="BU626:CG626"/>
    <mergeCell ref="CH626:CW626"/>
    <mergeCell ref="CX626:DJ626"/>
    <mergeCell ref="DK626:DW626"/>
    <mergeCell ref="A627:AJ627"/>
    <mergeCell ref="AK627:AP627"/>
    <mergeCell ref="AQ627:BB627"/>
    <mergeCell ref="BC627:BT627"/>
    <mergeCell ref="DX627:EJ627"/>
    <mergeCell ref="A626:AJ626"/>
    <mergeCell ref="AK626:AP626"/>
    <mergeCell ref="AQ626:BB626"/>
    <mergeCell ref="BC626:BT626"/>
    <mergeCell ref="DX626:EJ626"/>
    <mergeCell ref="EK626:EW626"/>
    <mergeCell ref="EK625:EW625"/>
    <mergeCell ref="EX625:FJ625"/>
    <mergeCell ref="BU625:CG625"/>
    <mergeCell ref="CH625:CW625"/>
    <mergeCell ref="CX625:DJ625"/>
    <mergeCell ref="DK625:DW625"/>
    <mergeCell ref="EX624:FJ624"/>
    <mergeCell ref="BU624:CG624"/>
    <mergeCell ref="CH624:CW624"/>
    <mergeCell ref="CX624:DJ624"/>
    <mergeCell ref="DK624:DW624"/>
    <mergeCell ref="A625:AJ625"/>
    <mergeCell ref="AK625:AP625"/>
    <mergeCell ref="AQ625:BB625"/>
    <mergeCell ref="BC625:BT625"/>
    <mergeCell ref="DX625:EJ625"/>
    <mergeCell ref="A624:AJ624"/>
    <mergeCell ref="AK624:AP624"/>
    <mergeCell ref="AQ624:BB624"/>
    <mergeCell ref="BC624:BT624"/>
    <mergeCell ref="DX624:EJ624"/>
    <mergeCell ref="EK624:EW624"/>
    <mergeCell ref="EK623:EW623"/>
    <mergeCell ref="EX623:FJ623"/>
    <mergeCell ref="BU623:CG623"/>
    <mergeCell ref="CH623:CW623"/>
    <mergeCell ref="CX623:DJ623"/>
    <mergeCell ref="DK623:DW623"/>
    <mergeCell ref="EX622:FJ622"/>
    <mergeCell ref="BU622:CG622"/>
    <mergeCell ref="CH622:CW622"/>
    <mergeCell ref="CX622:DJ622"/>
    <mergeCell ref="DK622:DW622"/>
    <mergeCell ref="A623:AJ623"/>
    <mergeCell ref="AK623:AP623"/>
    <mergeCell ref="AQ623:BB623"/>
    <mergeCell ref="BC623:BT623"/>
    <mergeCell ref="DX623:EJ623"/>
    <mergeCell ref="A622:AJ622"/>
    <mergeCell ref="AK622:AP622"/>
    <mergeCell ref="AQ622:BB622"/>
    <mergeCell ref="BC622:BT622"/>
    <mergeCell ref="DX622:EJ622"/>
    <mergeCell ref="EK622:EW622"/>
    <mergeCell ref="EK621:EW621"/>
    <mergeCell ref="EX621:FJ621"/>
    <mergeCell ref="BU621:CG621"/>
    <mergeCell ref="CH621:CW621"/>
    <mergeCell ref="CX621:DJ621"/>
    <mergeCell ref="DK621:DW621"/>
    <mergeCell ref="EX620:FJ620"/>
    <mergeCell ref="BU620:CG620"/>
    <mergeCell ref="CH620:CW620"/>
    <mergeCell ref="CX620:DJ620"/>
    <mergeCell ref="DK620:DW620"/>
    <mergeCell ref="A621:AJ621"/>
    <mergeCell ref="AK621:AP621"/>
    <mergeCell ref="AQ621:BB621"/>
    <mergeCell ref="BC621:BT621"/>
    <mergeCell ref="DX621:EJ621"/>
    <mergeCell ref="A620:AJ620"/>
    <mergeCell ref="AK620:AP620"/>
    <mergeCell ref="AQ620:BB620"/>
    <mergeCell ref="BC620:BT620"/>
    <mergeCell ref="DX620:EJ620"/>
    <mergeCell ref="EK620:EW620"/>
    <mergeCell ref="EK619:EW619"/>
    <mergeCell ref="EX619:FJ619"/>
    <mergeCell ref="BU619:CG619"/>
    <mergeCell ref="CH619:CW619"/>
    <mergeCell ref="CX619:DJ619"/>
    <mergeCell ref="DK619:DW619"/>
    <mergeCell ref="EX618:FJ618"/>
    <mergeCell ref="BU618:CG618"/>
    <mergeCell ref="CH618:CW618"/>
    <mergeCell ref="CX618:DJ618"/>
    <mergeCell ref="DK618:DW618"/>
    <mergeCell ref="A619:AJ619"/>
    <mergeCell ref="AK619:AP619"/>
    <mergeCell ref="AQ619:BB619"/>
    <mergeCell ref="BC619:BT619"/>
    <mergeCell ref="DX619:EJ619"/>
    <mergeCell ref="A618:AJ618"/>
    <mergeCell ref="AK618:AP618"/>
    <mergeCell ref="AQ618:BB618"/>
    <mergeCell ref="BC618:BT618"/>
    <mergeCell ref="DX618:EJ618"/>
    <mergeCell ref="EK618:EW618"/>
    <mergeCell ref="EK617:EW617"/>
    <mergeCell ref="EX617:FJ617"/>
    <mergeCell ref="BU617:CG617"/>
    <mergeCell ref="CH617:CW617"/>
    <mergeCell ref="CX617:DJ617"/>
    <mergeCell ref="DK617:DW617"/>
    <mergeCell ref="EX616:FJ616"/>
    <mergeCell ref="BU616:CG616"/>
    <mergeCell ref="CH616:CW616"/>
    <mergeCell ref="CX616:DJ616"/>
    <mergeCell ref="DK616:DW616"/>
    <mergeCell ref="A617:AJ617"/>
    <mergeCell ref="AK617:AP617"/>
    <mergeCell ref="AQ617:BB617"/>
    <mergeCell ref="BC617:BT617"/>
    <mergeCell ref="DX617:EJ617"/>
    <mergeCell ref="A616:AJ616"/>
    <mergeCell ref="AK616:AP616"/>
    <mergeCell ref="AQ616:BB616"/>
    <mergeCell ref="BC616:BT616"/>
    <mergeCell ref="DX616:EJ616"/>
    <mergeCell ref="EK616:EW616"/>
    <mergeCell ref="EK615:EW615"/>
    <mergeCell ref="EX615:FJ615"/>
    <mergeCell ref="BU615:CG615"/>
    <mergeCell ref="CH615:CW615"/>
    <mergeCell ref="CX615:DJ615"/>
    <mergeCell ref="DK615:DW615"/>
    <mergeCell ref="EX614:FJ614"/>
    <mergeCell ref="BU614:CG614"/>
    <mergeCell ref="CH614:CW614"/>
    <mergeCell ref="CX614:DJ614"/>
    <mergeCell ref="DK614:DW614"/>
    <mergeCell ref="A615:AJ615"/>
    <mergeCell ref="AK615:AP615"/>
    <mergeCell ref="AQ615:BB615"/>
    <mergeCell ref="BC615:BT615"/>
    <mergeCell ref="DX615:EJ615"/>
    <mergeCell ref="A614:AJ614"/>
    <mergeCell ref="AK614:AP614"/>
    <mergeCell ref="AQ614:BB614"/>
    <mergeCell ref="BC614:BT614"/>
    <mergeCell ref="DX614:EJ614"/>
    <mergeCell ref="EK614:EW614"/>
    <mergeCell ref="EK613:EW613"/>
    <mergeCell ref="EX613:FJ613"/>
    <mergeCell ref="BU613:CG613"/>
    <mergeCell ref="CH613:CW613"/>
    <mergeCell ref="CX613:DJ613"/>
    <mergeCell ref="DK613:DW613"/>
    <mergeCell ref="EX612:FJ612"/>
    <mergeCell ref="BU612:CG612"/>
    <mergeCell ref="CH612:CW612"/>
    <mergeCell ref="CX612:DJ612"/>
    <mergeCell ref="DK612:DW612"/>
    <mergeCell ref="A613:AJ613"/>
    <mergeCell ref="AK613:AP613"/>
    <mergeCell ref="AQ613:BB613"/>
    <mergeCell ref="BC613:BT613"/>
    <mergeCell ref="DX613:EJ613"/>
    <mergeCell ref="A612:AJ612"/>
    <mergeCell ref="AK612:AP612"/>
    <mergeCell ref="AQ612:BB612"/>
    <mergeCell ref="BC612:BT612"/>
    <mergeCell ref="DX612:EJ612"/>
    <mergeCell ref="EK612:EW612"/>
    <mergeCell ref="EK611:EW611"/>
    <mergeCell ref="EX611:FJ611"/>
    <mergeCell ref="BU611:CG611"/>
    <mergeCell ref="CH611:CW611"/>
    <mergeCell ref="CX611:DJ611"/>
    <mergeCell ref="DK611:DW611"/>
    <mergeCell ref="EX610:FJ610"/>
    <mergeCell ref="BU610:CG610"/>
    <mergeCell ref="CH610:CW610"/>
    <mergeCell ref="CX610:DJ610"/>
    <mergeCell ref="DK610:DW610"/>
    <mergeCell ref="A611:AJ611"/>
    <mergeCell ref="AK611:AP611"/>
    <mergeCell ref="AQ611:BB611"/>
    <mergeCell ref="BC611:BT611"/>
    <mergeCell ref="DX611:EJ611"/>
    <mergeCell ref="A610:AJ610"/>
    <mergeCell ref="AK610:AP610"/>
    <mergeCell ref="AQ610:BB610"/>
    <mergeCell ref="BC610:BT610"/>
    <mergeCell ref="DX610:EJ610"/>
    <mergeCell ref="EK610:EW610"/>
    <mergeCell ref="EK609:EW609"/>
    <mergeCell ref="EX609:FJ609"/>
    <mergeCell ref="BU609:CG609"/>
    <mergeCell ref="CH609:CW609"/>
    <mergeCell ref="CX609:DJ609"/>
    <mergeCell ref="DK609:DW609"/>
    <mergeCell ref="EX608:FJ608"/>
    <mergeCell ref="BU608:CG608"/>
    <mergeCell ref="CH608:CW608"/>
    <mergeCell ref="CX608:DJ608"/>
    <mergeCell ref="DK608:DW608"/>
    <mergeCell ref="A609:AJ609"/>
    <mergeCell ref="AK609:AP609"/>
    <mergeCell ref="AQ609:BB609"/>
    <mergeCell ref="BC609:BT609"/>
    <mergeCell ref="DX609:EJ609"/>
    <mergeCell ref="A608:AJ608"/>
    <mergeCell ref="AK608:AP608"/>
    <mergeCell ref="AQ608:BB608"/>
    <mergeCell ref="BC608:BT608"/>
    <mergeCell ref="DX608:EJ608"/>
    <mergeCell ref="EK608:EW608"/>
    <mergeCell ref="EK607:EW607"/>
    <mergeCell ref="EX607:FJ607"/>
    <mergeCell ref="BU607:CG607"/>
    <mergeCell ref="CH607:CW607"/>
    <mergeCell ref="CX607:DJ607"/>
    <mergeCell ref="DK607:DW607"/>
    <mergeCell ref="EX606:FJ606"/>
    <mergeCell ref="BU606:CG606"/>
    <mergeCell ref="CH606:CW606"/>
    <mergeCell ref="CX606:DJ606"/>
    <mergeCell ref="DK606:DW606"/>
    <mergeCell ref="A607:AJ607"/>
    <mergeCell ref="AK607:AP607"/>
    <mergeCell ref="AQ607:BB607"/>
    <mergeCell ref="BC607:BT607"/>
    <mergeCell ref="DX607:EJ607"/>
    <mergeCell ref="A606:AJ606"/>
    <mergeCell ref="AK606:AP606"/>
    <mergeCell ref="AQ606:BB606"/>
    <mergeCell ref="BC606:BT606"/>
    <mergeCell ref="DX606:EJ606"/>
    <mergeCell ref="EK606:EW606"/>
    <mergeCell ref="EK605:EW605"/>
    <mergeCell ref="EX605:FJ605"/>
    <mergeCell ref="BU605:CG605"/>
    <mergeCell ref="CH605:CW605"/>
    <mergeCell ref="CX605:DJ605"/>
    <mergeCell ref="DK605:DW605"/>
    <mergeCell ref="EX604:FJ604"/>
    <mergeCell ref="BU604:CG604"/>
    <mergeCell ref="CH604:CW604"/>
    <mergeCell ref="CX604:DJ604"/>
    <mergeCell ref="DK604:DW604"/>
    <mergeCell ref="A605:AJ605"/>
    <mergeCell ref="AK605:AP605"/>
    <mergeCell ref="AQ605:BB605"/>
    <mergeCell ref="BC605:BT605"/>
    <mergeCell ref="DX605:EJ605"/>
    <mergeCell ref="A604:AJ604"/>
    <mergeCell ref="AK604:AP604"/>
    <mergeCell ref="AQ604:BB604"/>
    <mergeCell ref="BC604:BT604"/>
    <mergeCell ref="DX604:EJ604"/>
    <mergeCell ref="EK604:EW604"/>
    <mergeCell ref="EK603:EW603"/>
    <mergeCell ref="EX603:FJ603"/>
    <mergeCell ref="BU603:CG603"/>
    <mergeCell ref="CH603:CW603"/>
    <mergeCell ref="CX603:DJ603"/>
    <mergeCell ref="DK603:DW603"/>
    <mergeCell ref="EX602:FJ602"/>
    <mergeCell ref="BU602:CG602"/>
    <mergeCell ref="CH602:CW602"/>
    <mergeCell ref="CX602:DJ602"/>
    <mergeCell ref="DK602:DW602"/>
    <mergeCell ref="A603:AJ603"/>
    <mergeCell ref="AK603:AP603"/>
    <mergeCell ref="AQ603:BB603"/>
    <mergeCell ref="BC603:BT603"/>
    <mergeCell ref="DX603:EJ603"/>
    <mergeCell ref="A602:AJ602"/>
    <mergeCell ref="AK602:AP602"/>
    <mergeCell ref="AQ602:BB602"/>
    <mergeCell ref="BC602:BT602"/>
    <mergeCell ref="DX602:EJ602"/>
    <mergeCell ref="EK602:EW602"/>
    <mergeCell ref="EK601:EW601"/>
    <mergeCell ref="EX601:FJ601"/>
    <mergeCell ref="BU601:CG601"/>
    <mergeCell ref="CH601:CW601"/>
    <mergeCell ref="CX601:DJ601"/>
    <mergeCell ref="DK601:DW601"/>
    <mergeCell ref="EX600:FJ600"/>
    <mergeCell ref="BU600:CG600"/>
    <mergeCell ref="CH600:CW600"/>
    <mergeCell ref="CX600:DJ600"/>
    <mergeCell ref="DK600:DW600"/>
    <mergeCell ref="A601:AJ601"/>
    <mergeCell ref="AK601:AP601"/>
    <mergeCell ref="AQ601:BB601"/>
    <mergeCell ref="BC601:BT601"/>
    <mergeCell ref="DX601:EJ601"/>
    <mergeCell ref="A600:AJ600"/>
    <mergeCell ref="AK600:AP600"/>
    <mergeCell ref="AQ600:BB600"/>
    <mergeCell ref="BC600:BT600"/>
    <mergeCell ref="DX600:EJ600"/>
    <mergeCell ref="EK600:EW600"/>
    <mergeCell ref="EK599:EW599"/>
    <mergeCell ref="EX599:FJ599"/>
    <mergeCell ref="BU599:CG599"/>
    <mergeCell ref="CH599:CW599"/>
    <mergeCell ref="CX599:DJ599"/>
    <mergeCell ref="DK599:DW599"/>
    <mergeCell ref="EX598:FJ598"/>
    <mergeCell ref="BU598:CG598"/>
    <mergeCell ref="CH598:CW598"/>
    <mergeCell ref="CX598:DJ598"/>
    <mergeCell ref="DK598:DW598"/>
    <mergeCell ref="A599:AJ599"/>
    <mergeCell ref="AK599:AP599"/>
    <mergeCell ref="AQ599:BB599"/>
    <mergeCell ref="BC599:BT599"/>
    <mergeCell ref="DX599:EJ599"/>
    <mergeCell ref="A598:AJ598"/>
    <mergeCell ref="AK598:AP598"/>
    <mergeCell ref="AQ598:BB598"/>
    <mergeCell ref="BC598:BT598"/>
    <mergeCell ref="DX598:EJ598"/>
    <mergeCell ref="EK598:EW598"/>
    <mergeCell ref="EK597:EW597"/>
    <mergeCell ref="EX597:FJ597"/>
    <mergeCell ref="BU597:CG597"/>
    <mergeCell ref="CH597:CW597"/>
    <mergeCell ref="CX597:DJ597"/>
    <mergeCell ref="DK597:DW597"/>
    <mergeCell ref="EX596:FJ596"/>
    <mergeCell ref="BU596:CG596"/>
    <mergeCell ref="CH596:CW596"/>
    <mergeCell ref="CX596:DJ596"/>
    <mergeCell ref="DK596:DW596"/>
    <mergeCell ref="A597:AJ597"/>
    <mergeCell ref="AK597:AP597"/>
    <mergeCell ref="AQ597:BB597"/>
    <mergeCell ref="BC597:BT597"/>
    <mergeCell ref="DX597:EJ597"/>
    <mergeCell ref="A596:AJ596"/>
    <mergeCell ref="AK596:AP596"/>
    <mergeCell ref="AQ596:BB596"/>
    <mergeCell ref="BC596:BT596"/>
    <mergeCell ref="DX596:EJ596"/>
    <mergeCell ref="EK596:EW596"/>
    <mergeCell ref="EK595:EW595"/>
    <mergeCell ref="EX595:FJ595"/>
    <mergeCell ref="BU595:CG595"/>
    <mergeCell ref="CH595:CW595"/>
    <mergeCell ref="CX595:DJ595"/>
    <mergeCell ref="DK595:DW595"/>
    <mergeCell ref="EX594:FJ594"/>
    <mergeCell ref="BU594:CG594"/>
    <mergeCell ref="CH594:CW594"/>
    <mergeCell ref="CX594:DJ594"/>
    <mergeCell ref="DK594:DW594"/>
    <mergeCell ref="A595:AJ595"/>
    <mergeCell ref="AK595:AP595"/>
    <mergeCell ref="AQ595:BB595"/>
    <mergeCell ref="BC595:BT595"/>
    <mergeCell ref="DX595:EJ595"/>
    <mergeCell ref="A594:AJ594"/>
    <mergeCell ref="AK594:AP594"/>
    <mergeCell ref="AQ594:BB594"/>
    <mergeCell ref="BC594:BT594"/>
    <mergeCell ref="DX594:EJ594"/>
    <mergeCell ref="EK594:EW594"/>
    <mergeCell ref="EK593:EW593"/>
    <mergeCell ref="EX593:FJ593"/>
    <mergeCell ref="BU593:CG593"/>
    <mergeCell ref="CH593:CW593"/>
    <mergeCell ref="CX593:DJ593"/>
    <mergeCell ref="DK593:DW593"/>
    <mergeCell ref="EX592:FJ592"/>
    <mergeCell ref="BU592:CG592"/>
    <mergeCell ref="CH592:CW592"/>
    <mergeCell ref="CX592:DJ592"/>
    <mergeCell ref="DK592:DW592"/>
    <mergeCell ref="A593:AJ593"/>
    <mergeCell ref="AK593:AP593"/>
    <mergeCell ref="AQ593:BB593"/>
    <mergeCell ref="BC593:BT593"/>
    <mergeCell ref="DX593:EJ593"/>
    <mergeCell ref="A592:AJ592"/>
    <mergeCell ref="AK592:AP592"/>
    <mergeCell ref="AQ592:BB592"/>
    <mergeCell ref="BC592:BT592"/>
    <mergeCell ref="DX592:EJ592"/>
    <mergeCell ref="EK592:EW592"/>
    <mergeCell ref="EK591:EW591"/>
    <mergeCell ref="EX591:FJ591"/>
    <mergeCell ref="BU591:CG591"/>
    <mergeCell ref="CH591:CW591"/>
    <mergeCell ref="CX591:DJ591"/>
    <mergeCell ref="DK591:DW591"/>
    <mergeCell ref="EX590:FJ590"/>
    <mergeCell ref="BU590:CG590"/>
    <mergeCell ref="CH590:CW590"/>
    <mergeCell ref="CX590:DJ590"/>
    <mergeCell ref="DK590:DW590"/>
    <mergeCell ref="A591:AJ591"/>
    <mergeCell ref="AK591:AP591"/>
    <mergeCell ref="AQ591:BB591"/>
    <mergeCell ref="BC591:BT591"/>
    <mergeCell ref="DX591:EJ591"/>
    <mergeCell ref="A590:AJ590"/>
    <mergeCell ref="AK590:AP590"/>
    <mergeCell ref="AQ590:BB590"/>
    <mergeCell ref="BC590:BT590"/>
    <mergeCell ref="DX590:EJ590"/>
    <mergeCell ref="EK590:EW590"/>
    <mergeCell ref="EK589:EW589"/>
    <mergeCell ref="EX589:FJ589"/>
    <mergeCell ref="BU589:CG589"/>
    <mergeCell ref="CH589:CW589"/>
    <mergeCell ref="CX589:DJ589"/>
    <mergeCell ref="DK589:DW589"/>
    <mergeCell ref="EX588:FJ588"/>
    <mergeCell ref="BU588:CG588"/>
    <mergeCell ref="CH588:CW588"/>
    <mergeCell ref="CX588:DJ588"/>
    <mergeCell ref="DK588:DW588"/>
    <mergeCell ref="A589:AJ589"/>
    <mergeCell ref="AK589:AP589"/>
    <mergeCell ref="AQ589:BB589"/>
    <mergeCell ref="BC589:BT589"/>
    <mergeCell ref="DX589:EJ589"/>
    <mergeCell ref="A588:AJ588"/>
    <mergeCell ref="AK588:AP588"/>
    <mergeCell ref="AQ588:BB588"/>
    <mergeCell ref="BC588:BT588"/>
    <mergeCell ref="DX588:EJ588"/>
    <mergeCell ref="EK588:EW588"/>
    <mergeCell ref="EK587:EW587"/>
    <mergeCell ref="EX587:FJ587"/>
    <mergeCell ref="BU587:CG587"/>
    <mergeCell ref="CH587:CW587"/>
    <mergeCell ref="CX587:DJ587"/>
    <mergeCell ref="DK587:DW587"/>
    <mergeCell ref="EX586:FJ586"/>
    <mergeCell ref="BU586:CG586"/>
    <mergeCell ref="CH586:CW586"/>
    <mergeCell ref="CX586:DJ586"/>
    <mergeCell ref="DK586:DW586"/>
    <mergeCell ref="A587:AJ587"/>
    <mergeCell ref="AK587:AP587"/>
    <mergeCell ref="AQ587:BB587"/>
    <mergeCell ref="BC587:BT587"/>
    <mergeCell ref="DX587:EJ587"/>
    <mergeCell ref="A586:AJ586"/>
    <mergeCell ref="AK586:AP586"/>
    <mergeCell ref="AQ586:BB586"/>
    <mergeCell ref="BC586:BT586"/>
    <mergeCell ref="DX586:EJ586"/>
    <mergeCell ref="EK586:EW586"/>
    <mergeCell ref="EK585:EW585"/>
    <mergeCell ref="EX585:FJ585"/>
    <mergeCell ref="BU585:CG585"/>
    <mergeCell ref="CH585:CW585"/>
    <mergeCell ref="CX585:DJ585"/>
    <mergeCell ref="DK585:DW585"/>
    <mergeCell ref="EX584:FJ584"/>
    <mergeCell ref="BU584:CG584"/>
    <mergeCell ref="CH584:CW584"/>
    <mergeCell ref="CX584:DJ584"/>
    <mergeCell ref="DK584:DW584"/>
    <mergeCell ref="A585:AJ585"/>
    <mergeCell ref="AK585:AP585"/>
    <mergeCell ref="AQ585:BB585"/>
    <mergeCell ref="BC585:BT585"/>
    <mergeCell ref="DX585:EJ585"/>
    <mergeCell ref="A584:AJ584"/>
    <mergeCell ref="AK584:AP584"/>
    <mergeCell ref="AQ584:BB584"/>
    <mergeCell ref="BC584:BT584"/>
    <mergeCell ref="DX584:EJ584"/>
    <mergeCell ref="EK584:EW584"/>
    <mergeCell ref="EK583:EW583"/>
    <mergeCell ref="EX583:FJ583"/>
    <mergeCell ref="BU583:CG583"/>
    <mergeCell ref="CH583:CW583"/>
    <mergeCell ref="CX583:DJ583"/>
    <mergeCell ref="DK583:DW583"/>
    <mergeCell ref="EX582:FJ582"/>
    <mergeCell ref="BU582:CG582"/>
    <mergeCell ref="CH582:CW582"/>
    <mergeCell ref="CX582:DJ582"/>
    <mergeCell ref="DK582:DW582"/>
    <mergeCell ref="A583:AJ583"/>
    <mergeCell ref="AK583:AP583"/>
    <mergeCell ref="AQ583:BB583"/>
    <mergeCell ref="BC583:BT583"/>
    <mergeCell ref="DX583:EJ583"/>
    <mergeCell ref="A582:AJ582"/>
    <mergeCell ref="AK582:AP582"/>
    <mergeCell ref="AQ582:BB582"/>
    <mergeCell ref="BC582:BT582"/>
    <mergeCell ref="DX582:EJ582"/>
    <mergeCell ref="EK582:EW582"/>
    <mergeCell ref="EK581:EW581"/>
    <mergeCell ref="EX581:FJ581"/>
    <mergeCell ref="BU581:CG581"/>
    <mergeCell ref="CH581:CW581"/>
    <mergeCell ref="CX581:DJ581"/>
    <mergeCell ref="DK581:DW581"/>
    <mergeCell ref="EX580:FJ580"/>
    <mergeCell ref="BU580:CG580"/>
    <mergeCell ref="CH580:CW580"/>
    <mergeCell ref="CX580:DJ580"/>
    <mergeCell ref="DK580:DW580"/>
    <mergeCell ref="A581:AJ581"/>
    <mergeCell ref="AK581:AP581"/>
    <mergeCell ref="AQ581:BB581"/>
    <mergeCell ref="BC581:BT581"/>
    <mergeCell ref="DX581:EJ581"/>
    <mergeCell ref="A580:AJ580"/>
    <mergeCell ref="AK580:AP580"/>
    <mergeCell ref="AQ580:BB580"/>
    <mergeCell ref="BC580:BT580"/>
    <mergeCell ref="DX580:EJ580"/>
    <mergeCell ref="EK580:EW580"/>
    <mergeCell ref="EK579:EW579"/>
    <mergeCell ref="EX579:FJ579"/>
    <mergeCell ref="BU579:CG579"/>
    <mergeCell ref="CH579:CW579"/>
    <mergeCell ref="CX579:DJ579"/>
    <mergeCell ref="DK579:DW579"/>
    <mergeCell ref="EX578:FJ578"/>
    <mergeCell ref="BU578:CG578"/>
    <mergeCell ref="CH578:CW578"/>
    <mergeCell ref="CX578:DJ578"/>
    <mergeCell ref="DK578:DW578"/>
    <mergeCell ref="A579:AJ579"/>
    <mergeCell ref="AK579:AP579"/>
    <mergeCell ref="AQ579:BB579"/>
    <mergeCell ref="BC579:BT579"/>
    <mergeCell ref="DX579:EJ579"/>
    <mergeCell ref="A578:AJ578"/>
    <mergeCell ref="AK578:AP578"/>
    <mergeCell ref="AQ578:BB578"/>
    <mergeCell ref="BC578:BT578"/>
    <mergeCell ref="DX578:EJ578"/>
    <mergeCell ref="EK578:EW578"/>
    <mergeCell ref="EK577:EW577"/>
    <mergeCell ref="EX577:FJ577"/>
    <mergeCell ref="BU577:CG577"/>
    <mergeCell ref="CH577:CW577"/>
    <mergeCell ref="CX577:DJ577"/>
    <mergeCell ref="DK577:DW577"/>
    <mergeCell ref="EX576:FJ576"/>
    <mergeCell ref="BU576:CG576"/>
    <mergeCell ref="CH576:CW576"/>
    <mergeCell ref="CX576:DJ576"/>
    <mergeCell ref="DK576:DW576"/>
    <mergeCell ref="A577:AJ577"/>
    <mergeCell ref="AK577:AP577"/>
    <mergeCell ref="AQ577:BB577"/>
    <mergeCell ref="BC577:BT577"/>
    <mergeCell ref="DX577:EJ577"/>
    <mergeCell ref="A576:AJ576"/>
    <mergeCell ref="AK576:AP576"/>
    <mergeCell ref="AQ576:BB576"/>
    <mergeCell ref="BC576:BT576"/>
    <mergeCell ref="DX576:EJ576"/>
    <mergeCell ref="EK576:EW576"/>
    <mergeCell ref="EK575:EW575"/>
    <mergeCell ref="EX575:FJ575"/>
    <mergeCell ref="BU575:CG575"/>
    <mergeCell ref="CH575:CW575"/>
    <mergeCell ref="CX575:DJ575"/>
    <mergeCell ref="DK575:DW575"/>
    <mergeCell ref="EX574:FJ574"/>
    <mergeCell ref="BU574:CG574"/>
    <mergeCell ref="CH574:CW574"/>
    <mergeCell ref="CX574:DJ574"/>
    <mergeCell ref="DK574:DW574"/>
    <mergeCell ref="A575:AJ575"/>
    <mergeCell ref="AK575:AP575"/>
    <mergeCell ref="AQ575:BB575"/>
    <mergeCell ref="BC575:BT575"/>
    <mergeCell ref="DX575:EJ575"/>
    <mergeCell ref="A574:AJ574"/>
    <mergeCell ref="AK574:AP574"/>
    <mergeCell ref="AQ574:BB574"/>
    <mergeCell ref="BC574:BT574"/>
    <mergeCell ref="DX574:EJ574"/>
    <mergeCell ref="EK574:EW574"/>
    <mergeCell ref="EK573:EW573"/>
    <mergeCell ref="EX573:FJ573"/>
    <mergeCell ref="BU573:CG573"/>
    <mergeCell ref="CH573:CW573"/>
    <mergeCell ref="CX573:DJ573"/>
    <mergeCell ref="DK573:DW573"/>
    <mergeCell ref="EX572:FJ572"/>
    <mergeCell ref="BU572:CG572"/>
    <mergeCell ref="CH572:CW572"/>
    <mergeCell ref="CX572:DJ572"/>
    <mergeCell ref="DK572:DW572"/>
    <mergeCell ref="A573:AJ573"/>
    <mergeCell ref="AK573:AP573"/>
    <mergeCell ref="AQ573:BB573"/>
    <mergeCell ref="BC573:BT573"/>
    <mergeCell ref="DX573:EJ573"/>
    <mergeCell ref="A572:AJ572"/>
    <mergeCell ref="AK572:AP572"/>
    <mergeCell ref="AQ572:BB572"/>
    <mergeCell ref="BC572:BT572"/>
    <mergeCell ref="DX572:EJ572"/>
    <mergeCell ref="EK572:EW572"/>
    <mergeCell ref="EK571:EW571"/>
    <mergeCell ref="EX571:FJ571"/>
    <mergeCell ref="BU571:CG571"/>
    <mergeCell ref="CH571:CW571"/>
    <mergeCell ref="CX571:DJ571"/>
    <mergeCell ref="DK571:DW571"/>
    <mergeCell ref="EX570:FJ570"/>
    <mergeCell ref="BU570:CG570"/>
    <mergeCell ref="CH570:CW570"/>
    <mergeCell ref="CX570:DJ570"/>
    <mergeCell ref="DK570:DW570"/>
    <mergeCell ref="A571:AJ571"/>
    <mergeCell ref="AK571:AP571"/>
    <mergeCell ref="AQ571:BB571"/>
    <mergeCell ref="BC571:BT571"/>
    <mergeCell ref="DX571:EJ571"/>
    <mergeCell ref="A570:AJ570"/>
    <mergeCell ref="AK570:AP570"/>
    <mergeCell ref="AQ570:BB570"/>
    <mergeCell ref="BC570:BT570"/>
    <mergeCell ref="DX570:EJ570"/>
    <mergeCell ref="EK570:EW570"/>
    <mergeCell ref="EK569:EW569"/>
    <mergeCell ref="EX569:FJ569"/>
    <mergeCell ref="BU569:CG569"/>
    <mergeCell ref="CH569:CW569"/>
    <mergeCell ref="CX569:DJ569"/>
    <mergeCell ref="DK569:DW569"/>
    <mergeCell ref="EX568:FJ568"/>
    <mergeCell ref="BU568:CG568"/>
    <mergeCell ref="CH568:CW568"/>
    <mergeCell ref="CX568:DJ568"/>
    <mergeCell ref="DK568:DW568"/>
    <mergeCell ref="A569:AJ569"/>
    <mergeCell ref="AK569:AP569"/>
    <mergeCell ref="AQ569:BB569"/>
    <mergeCell ref="BC569:BT569"/>
    <mergeCell ref="DX569:EJ569"/>
    <mergeCell ref="A568:AJ568"/>
    <mergeCell ref="AK568:AP568"/>
    <mergeCell ref="AQ568:BB568"/>
    <mergeCell ref="BC568:BT568"/>
    <mergeCell ref="DX568:EJ568"/>
    <mergeCell ref="EK568:EW568"/>
    <mergeCell ref="EK567:EW567"/>
    <mergeCell ref="EX567:FJ567"/>
    <mergeCell ref="BU567:CG567"/>
    <mergeCell ref="CH567:CW567"/>
    <mergeCell ref="CX567:DJ567"/>
    <mergeCell ref="DK567:DW567"/>
    <mergeCell ref="EX566:FJ566"/>
    <mergeCell ref="BU566:CG566"/>
    <mergeCell ref="CH566:CW566"/>
    <mergeCell ref="CX566:DJ566"/>
    <mergeCell ref="DK566:DW566"/>
    <mergeCell ref="A567:AJ567"/>
    <mergeCell ref="AK567:AP567"/>
    <mergeCell ref="AQ567:BB567"/>
    <mergeCell ref="BC567:BT567"/>
    <mergeCell ref="DX567:EJ567"/>
    <mergeCell ref="A566:AJ566"/>
    <mergeCell ref="AK566:AP566"/>
    <mergeCell ref="AQ566:BB566"/>
    <mergeCell ref="BC566:BT566"/>
    <mergeCell ref="DX566:EJ566"/>
    <mergeCell ref="EK566:EW566"/>
    <mergeCell ref="EK565:EW565"/>
    <mergeCell ref="EX565:FJ565"/>
    <mergeCell ref="BU565:CG565"/>
    <mergeCell ref="CH565:CW565"/>
    <mergeCell ref="CX565:DJ565"/>
    <mergeCell ref="DK565:DW565"/>
    <mergeCell ref="EX564:FJ564"/>
    <mergeCell ref="BU564:CG564"/>
    <mergeCell ref="CH564:CW564"/>
    <mergeCell ref="CX564:DJ564"/>
    <mergeCell ref="DK564:DW564"/>
    <mergeCell ref="A565:AJ565"/>
    <mergeCell ref="AK565:AP565"/>
    <mergeCell ref="AQ565:BB565"/>
    <mergeCell ref="BC565:BT565"/>
    <mergeCell ref="DX565:EJ565"/>
    <mergeCell ref="A564:AJ564"/>
    <mergeCell ref="AK564:AP564"/>
    <mergeCell ref="AQ564:BB564"/>
    <mergeCell ref="BC564:BT564"/>
    <mergeCell ref="DX564:EJ564"/>
    <mergeCell ref="EK564:EW564"/>
    <mergeCell ref="EK563:EW563"/>
    <mergeCell ref="EX563:FJ563"/>
    <mergeCell ref="BU563:CG563"/>
    <mergeCell ref="CH563:CW563"/>
    <mergeCell ref="CX563:DJ563"/>
    <mergeCell ref="DK563:DW563"/>
    <mergeCell ref="EX562:FJ562"/>
    <mergeCell ref="BU562:CG562"/>
    <mergeCell ref="CH562:CW562"/>
    <mergeCell ref="CX562:DJ562"/>
    <mergeCell ref="DK562:DW562"/>
    <mergeCell ref="A563:AJ563"/>
    <mergeCell ref="AK563:AP563"/>
    <mergeCell ref="AQ563:BB563"/>
    <mergeCell ref="BC563:BT563"/>
    <mergeCell ref="DX563:EJ563"/>
    <mergeCell ref="A562:AJ562"/>
    <mergeCell ref="AK562:AP562"/>
    <mergeCell ref="AQ562:BB562"/>
    <mergeCell ref="BC562:BT562"/>
    <mergeCell ref="DX562:EJ562"/>
    <mergeCell ref="EK562:EW562"/>
    <mergeCell ref="EK561:EW561"/>
    <mergeCell ref="EX561:FJ561"/>
    <mergeCell ref="BU561:CG561"/>
    <mergeCell ref="CH561:CW561"/>
    <mergeCell ref="CX561:DJ561"/>
    <mergeCell ref="DK561:DW561"/>
    <mergeCell ref="EX560:FJ560"/>
    <mergeCell ref="BU560:CG560"/>
    <mergeCell ref="CH560:CW560"/>
    <mergeCell ref="CX560:DJ560"/>
    <mergeCell ref="DK560:DW560"/>
    <mergeCell ref="A561:AJ561"/>
    <mergeCell ref="AK561:AP561"/>
    <mergeCell ref="AQ561:BB561"/>
    <mergeCell ref="BC561:BT561"/>
    <mergeCell ref="DX561:EJ561"/>
    <mergeCell ref="A560:AJ560"/>
    <mergeCell ref="AK560:AP560"/>
    <mergeCell ref="AQ560:BB560"/>
    <mergeCell ref="BC560:BT560"/>
    <mergeCell ref="DX560:EJ560"/>
    <mergeCell ref="EK560:EW560"/>
    <mergeCell ref="EK559:EW559"/>
    <mergeCell ref="EX559:FJ559"/>
    <mergeCell ref="BU559:CG559"/>
    <mergeCell ref="CH559:CW559"/>
    <mergeCell ref="CX559:DJ559"/>
    <mergeCell ref="DK559:DW559"/>
    <mergeCell ref="EX558:FJ558"/>
    <mergeCell ref="BU558:CG558"/>
    <mergeCell ref="CH558:CW558"/>
    <mergeCell ref="CX558:DJ558"/>
    <mergeCell ref="DK558:DW558"/>
    <mergeCell ref="A559:AJ559"/>
    <mergeCell ref="AK559:AP559"/>
    <mergeCell ref="AQ559:BB559"/>
    <mergeCell ref="BC559:BT559"/>
    <mergeCell ref="DX559:EJ559"/>
    <mergeCell ref="A558:AJ558"/>
    <mergeCell ref="AK558:AP558"/>
    <mergeCell ref="AQ558:BB558"/>
    <mergeCell ref="BC558:BT558"/>
    <mergeCell ref="DX558:EJ558"/>
    <mergeCell ref="EK558:EW558"/>
    <mergeCell ref="EK557:EW557"/>
    <mergeCell ref="EX557:FJ557"/>
    <mergeCell ref="BU557:CG557"/>
    <mergeCell ref="CH557:CW557"/>
    <mergeCell ref="CX557:DJ557"/>
    <mergeCell ref="DK557:DW557"/>
    <mergeCell ref="EX556:FJ556"/>
    <mergeCell ref="BU556:CG556"/>
    <mergeCell ref="CH556:CW556"/>
    <mergeCell ref="CX556:DJ556"/>
    <mergeCell ref="DK556:DW556"/>
    <mergeCell ref="A557:AJ557"/>
    <mergeCell ref="AK557:AP557"/>
    <mergeCell ref="AQ557:BB557"/>
    <mergeCell ref="BC557:BT557"/>
    <mergeCell ref="DX557:EJ557"/>
    <mergeCell ref="A556:AJ556"/>
    <mergeCell ref="AK556:AP556"/>
    <mergeCell ref="AQ556:BB556"/>
    <mergeCell ref="BC556:BT556"/>
    <mergeCell ref="DX556:EJ556"/>
    <mergeCell ref="EK556:EW556"/>
    <mergeCell ref="EK555:EW555"/>
    <mergeCell ref="EX555:FJ555"/>
    <mergeCell ref="BU555:CG555"/>
    <mergeCell ref="CH555:CW555"/>
    <mergeCell ref="CX555:DJ555"/>
    <mergeCell ref="DK555:DW555"/>
    <mergeCell ref="EX554:FJ554"/>
    <mergeCell ref="BU554:CG554"/>
    <mergeCell ref="CH554:CW554"/>
    <mergeCell ref="CX554:DJ554"/>
    <mergeCell ref="DK554:DW554"/>
    <mergeCell ref="A555:AJ555"/>
    <mergeCell ref="AK555:AP555"/>
    <mergeCell ref="AQ555:BB555"/>
    <mergeCell ref="BC555:BT555"/>
    <mergeCell ref="DX555:EJ555"/>
    <mergeCell ref="A554:AJ554"/>
    <mergeCell ref="AK554:AP554"/>
    <mergeCell ref="AQ554:BB554"/>
    <mergeCell ref="BC554:BT554"/>
    <mergeCell ref="DX554:EJ554"/>
    <mergeCell ref="EK554:EW554"/>
    <mergeCell ref="EK553:EW553"/>
    <mergeCell ref="EX553:FJ553"/>
    <mergeCell ref="BU553:CG553"/>
    <mergeCell ref="CH553:CW553"/>
    <mergeCell ref="CX553:DJ553"/>
    <mergeCell ref="DK553:DW553"/>
    <mergeCell ref="EX552:FJ552"/>
    <mergeCell ref="BU552:CG552"/>
    <mergeCell ref="CH552:CW552"/>
    <mergeCell ref="CX552:DJ552"/>
    <mergeCell ref="DK552:DW552"/>
    <mergeCell ref="A553:AJ553"/>
    <mergeCell ref="AK553:AP553"/>
    <mergeCell ref="AQ553:BB553"/>
    <mergeCell ref="BC553:BT553"/>
    <mergeCell ref="DX553:EJ553"/>
    <mergeCell ref="A552:AJ552"/>
    <mergeCell ref="AK552:AP552"/>
    <mergeCell ref="AQ552:BB552"/>
    <mergeCell ref="BC552:BT552"/>
    <mergeCell ref="DX552:EJ552"/>
    <mergeCell ref="EK552:EW552"/>
    <mergeCell ref="EK551:EW551"/>
    <mergeCell ref="EX551:FJ551"/>
    <mergeCell ref="BU551:CG551"/>
    <mergeCell ref="CH551:CW551"/>
    <mergeCell ref="CX551:DJ551"/>
    <mergeCell ref="DK551:DW551"/>
    <mergeCell ref="EX550:FJ550"/>
    <mergeCell ref="BU550:CG550"/>
    <mergeCell ref="CH550:CW550"/>
    <mergeCell ref="CX550:DJ550"/>
    <mergeCell ref="DK550:DW550"/>
    <mergeCell ref="A551:AJ551"/>
    <mergeCell ref="AK551:AP551"/>
    <mergeCell ref="AQ551:BB551"/>
    <mergeCell ref="BC551:BT551"/>
    <mergeCell ref="DX551:EJ551"/>
    <mergeCell ref="A550:AJ550"/>
    <mergeCell ref="AK550:AP550"/>
    <mergeCell ref="AQ550:BB550"/>
    <mergeCell ref="BC550:BT550"/>
    <mergeCell ref="DX550:EJ550"/>
    <mergeCell ref="EK550:EW550"/>
    <mergeCell ref="EK549:EW549"/>
    <mergeCell ref="EX549:FJ549"/>
    <mergeCell ref="BU549:CG549"/>
    <mergeCell ref="CH549:CW549"/>
    <mergeCell ref="CX549:DJ549"/>
    <mergeCell ref="DK549:DW549"/>
    <mergeCell ref="EX548:FJ548"/>
    <mergeCell ref="BU548:CG548"/>
    <mergeCell ref="CH548:CW548"/>
    <mergeCell ref="CX548:DJ548"/>
    <mergeCell ref="DK548:DW548"/>
    <mergeCell ref="A549:AJ549"/>
    <mergeCell ref="AK549:AP549"/>
    <mergeCell ref="AQ549:BB549"/>
    <mergeCell ref="BC549:BT549"/>
    <mergeCell ref="DX549:EJ549"/>
    <mergeCell ref="A548:AJ548"/>
    <mergeCell ref="AK548:AP548"/>
    <mergeCell ref="AQ548:BB548"/>
    <mergeCell ref="BC548:BT548"/>
    <mergeCell ref="DX548:EJ548"/>
    <mergeCell ref="EK548:EW548"/>
    <mergeCell ref="EK547:EW547"/>
    <mergeCell ref="EX547:FJ547"/>
    <mergeCell ref="BU547:CG547"/>
    <mergeCell ref="CH547:CW547"/>
    <mergeCell ref="CX547:DJ547"/>
    <mergeCell ref="DK547:DW547"/>
    <mergeCell ref="EX546:FJ546"/>
    <mergeCell ref="BU546:CG546"/>
    <mergeCell ref="CH546:CW546"/>
    <mergeCell ref="CX546:DJ546"/>
    <mergeCell ref="DK546:DW546"/>
    <mergeCell ref="A547:AJ547"/>
    <mergeCell ref="AK547:AP547"/>
    <mergeCell ref="AQ547:BB547"/>
    <mergeCell ref="BC547:BT547"/>
    <mergeCell ref="DX547:EJ547"/>
    <mergeCell ref="A546:AJ546"/>
    <mergeCell ref="AK546:AP546"/>
    <mergeCell ref="AQ546:BB546"/>
    <mergeCell ref="BC546:BT546"/>
    <mergeCell ref="DX546:EJ546"/>
    <mergeCell ref="EK546:EW546"/>
    <mergeCell ref="EK545:EW545"/>
    <mergeCell ref="EX545:FJ545"/>
    <mergeCell ref="BU545:CG545"/>
    <mergeCell ref="CH545:CW545"/>
    <mergeCell ref="CX545:DJ545"/>
    <mergeCell ref="DK545:DW545"/>
    <mergeCell ref="EX544:FJ544"/>
    <mergeCell ref="BU544:CG544"/>
    <mergeCell ref="CH544:CW544"/>
    <mergeCell ref="CX544:DJ544"/>
    <mergeCell ref="DK544:DW544"/>
    <mergeCell ref="A545:AJ545"/>
    <mergeCell ref="AK545:AP545"/>
    <mergeCell ref="AQ545:BB545"/>
    <mergeCell ref="BC545:BT545"/>
    <mergeCell ref="DX545:EJ545"/>
    <mergeCell ref="A544:AJ544"/>
    <mergeCell ref="AK544:AP544"/>
    <mergeCell ref="AQ544:BB544"/>
    <mergeCell ref="BC544:BT544"/>
    <mergeCell ref="DX544:EJ544"/>
    <mergeCell ref="EK544:EW544"/>
    <mergeCell ref="EK543:EW543"/>
    <mergeCell ref="EX543:FJ543"/>
    <mergeCell ref="BU543:CG543"/>
    <mergeCell ref="CH543:CW543"/>
    <mergeCell ref="CX543:DJ543"/>
    <mergeCell ref="DK543:DW543"/>
    <mergeCell ref="EX542:FJ542"/>
    <mergeCell ref="BU542:CG542"/>
    <mergeCell ref="CH542:CW542"/>
    <mergeCell ref="CX542:DJ542"/>
    <mergeCell ref="DK542:DW542"/>
    <mergeCell ref="A543:AJ543"/>
    <mergeCell ref="AK543:AP543"/>
    <mergeCell ref="AQ543:BB543"/>
    <mergeCell ref="BC543:BT543"/>
    <mergeCell ref="DX543:EJ543"/>
    <mergeCell ref="A542:AJ542"/>
    <mergeCell ref="AK542:AP542"/>
    <mergeCell ref="AQ542:BB542"/>
    <mergeCell ref="BC542:BT542"/>
    <mergeCell ref="DX542:EJ542"/>
    <mergeCell ref="EK542:EW542"/>
    <mergeCell ref="EK541:EW541"/>
    <mergeCell ref="EX541:FJ541"/>
    <mergeCell ref="BU541:CG541"/>
    <mergeCell ref="CH541:CW541"/>
    <mergeCell ref="CX541:DJ541"/>
    <mergeCell ref="DK541:DW541"/>
    <mergeCell ref="EX540:FJ540"/>
    <mergeCell ref="BU540:CG540"/>
    <mergeCell ref="CH540:CW540"/>
    <mergeCell ref="CX540:DJ540"/>
    <mergeCell ref="DK540:DW540"/>
    <mergeCell ref="A541:AJ541"/>
    <mergeCell ref="AK541:AP541"/>
    <mergeCell ref="AQ541:BB541"/>
    <mergeCell ref="BC541:BT541"/>
    <mergeCell ref="DX541:EJ541"/>
    <mergeCell ref="A540:AJ540"/>
    <mergeCell ref="AK540:AP540"/>
    <mergeCell ref="AQ540:BB540"/>
    <mergeCell ref="BC540:BT540"/>
    <mergeCell ref="DX540:EJ540"/>
    <mergeCell ref="EK540:EW540"/>
    <mergeCell ref="EK539:EW539"/>
    <mergeCell ref="EX539:FJ539"/>
    <mergeCell ref="BU539:CG539"/>
    <mergeCell ref="CH539:CW539"/>
    <mergeCell ref="CX539:DJ539"/>
    <mergeCell ref="DK539:DW539"/>
    <mergeCell ref="EX538:FJ538"/>
    <mergeCell ref="BU538:CG538"/>
    <mergeCell ref="CH538:CW538"/>
    <mergeCell ref="CX538:DJ538"/>
    <mergeCell ref="DK538:DW538"/>
    <mergeCell ref="A539:AJ539"/>
    <mergeCell ref="AK539:AP539"/>
    <mergeCell ref="AQ539:BB539"/>
    <mergeCell ref="BC539:BT539"/>
    <mergeCell ref="DX539:EJ539"/>
    <mergeCell ref="A538:AJ538"/>
    <mergeCell ref="AK538:AP538"/>
    <mergeCell ref="AQ538:BB538"/>
    <mergeCell ref="BC538:BT538"/>
    <mergeCell ref="DX538:EJ538"/>
    <mergeCell ref="EK538:EW538"/>
    <mergeCell ref="EK537:EW537"/>
    <mergeCell ref="EX537:FJ537"/>
    <mergeCell ref="BU537:CG537"/>
    <mergeCell ref="CH537:CW537"/>
    <mergeCell ref="CX537:DJ537"/>
    <mergeCell ref="DK537:DW537"/>
    <mergeCell ref="EX536:FJ536"/>
    <mergeCell ref="BU536:CG536"/>
    <mergeCell ref="CH536:CW536"/>
    <mergeCell ref="CX536:DJ536"/>
    <mergeCell ref="DK536:DW536"/>
    <mergeCell ref="A537:AJ537"/>
    <mergeCell ref="AK537:AP537"/>
    <mergeCell ref="AQ537:BB537"/>
    <mergeCell ref="BC537:BT537"/>
    <mergeCell ref="DX537:EJ537"/>
    <mergeCell ref="A536:AJ536"/>
    <mergeCell ref="AK536:AP536"/>
    <mergeCell ref="AQ536:BB536"/>
    <mergeCell ref="BC536:BT536"/>
    <mergeCell ref="DX536:EJ536"/>
    <mergeCell ref="EK536:EW536"/>
    <mergeCell ref="EK535:EW535"/>
    <mergeCell ref="EX535:FJ535"/>
    <mergeCell ref="BU535:CG535"/>
    <mergeCell ref="CH535:CW535"/>
    <mergeCell ref="CX535:DJ535"/>
    <mergeCell ref="DK535:DW535"/>
    <mergeCell ref="EX534:FJ534"/>
    <mergeCell ref="BU534:CG534"/>
    <mergeCell ref="CH534:CW534"/>
    <mergeCell ref="CX534:DJ534"/>
    <mergeCell ref="DK534:DW534"/>
    <mergeCell ref="A535:AJ535"/>
    <mergeCell ref="AK535:AP535"/>
    <mergeCell ref="AQ535:BB535"/>
    <mergeCell ref="BC535:BT535"/>
    <mergeCell ref="DX535:EJ535"/>
    <mergeCell ref="A534:AJ534"/>
    <mergeCell ref="AK534:AP534"/>
    <mergeCell ref="AQ534:BB534"/>
    <mergeCell ref="BC534:BT534"/>
    <mergeCell ref="DX534:EJ534"/>
    <mergeCell ref="EK534:EW534"/>
    <mergeCell ref="EK533:EW533"/>
    <mergeCell ref="EX533:FJ533"/>
    <mergeCell ref="BU533:CG533"/>
    <mergeCell ref="CH533:CW533"/>
    <mergeCell ref="CX533:DJ533"/>
    <mergeCell ref="DK533:DW533"/>
    <mergeCell ref="EX532:FJ532"/>
    <mergeCell ref="BU532:CG532"/>
    <mergeCell ref="CH532:CW532"/>
    <mergeCell ref="CX532:DJ532"/>
    <mergeCell ref="DK532:DW532"/>
    <mergeCell ref="A533:AJ533"/>
    <mergeCell ref="AK533:AP533"/>
    <mergeCell ref="AQ533:BB533"/>
    <mergeCell ref="BC533:BT533"/>
    <mergeCell ref="DX533:EJ533"/>
    <mergeCell ref="A532:AJ532"/>
    <mergeCell ref="AK532:AP532"/>
    <mergeCell ref="AQ532:BB532"/>
    <mergeCell ref="BC532:BT532"/>
    <mergeCell ref="DX532:EJ532"/>
    <mergeCell ref="EK532:EW532"/>
    <mergeCell ref="EK531:EW531"/>
    <mergeCell ref="EX531:FJ531"/>
    <mergeCell ref="BU531:CG531"/>
    <mergeCell ref="CH531:CW531"/>
    <mergeCell ref="CX531:DJ531"/>
    <mergeCell ref="DK531:DW531"/>
    <mergeCell ref="EX530:FJ530"/>
    <mergeCell ref="BU530:CG530"/>
    <mergeCell ref="CH530:CW530"/>
    <mergeCell ref="CX530:DJ530"/>
    <mergeCell ref="DK530:DW530"/>
    <mergeCell ref="A531:AJ531"/>
    <mergeCell ref="AK531:AP531"/>
    <mergeCell ref="AQ531:BB531"/>
    <mergeCell ref="BC531:BT531"/>
    <mergeCell ref="DX531:EJ531"/>
    <mergeCell ref="A530:AJ530"/>
    <mergeCell ref="AK530:AP530"/>
    <mergeCell ref="AQ530:BB530"/>
    <mergeCell ref="BC530:BT530"/>
    <mergeCell ref="DX530:EJ530"/>
    <mergeCell ref="EK530:EW530"/>
    <mergeCell ref="EK529:EW529"/>
    <mergeCell ref="EX529:FJ529"/>
    <mergeCell ref="BU529:CG529"/>
    <mergeCell ref="CH529:CW529"/>
    <mergeCell ref="CX529:DJ529"/>
    <mergeCell ref="DK529:DW529"/>
    <mergeCell ref="EX528:FJ528"/>
    <mergeCell ref="BU528:CG528"/>
    <mergeCell ref="CH528:CW528"/>
    <mergeCell ref="CX528:DJ528"/>
    <mergeCell ref="DK528:DW528"/>
    <mergeCell ref="A529:AJ529"/>
    <mergeCell ref="AK529:AP529"/>
    <mergeCell ref="AQ529:BB529"/>
    <mergeCell ref="BC529:BT529"/>
    <mergeCell ref="DX529:EJ529"/>
    <mergeCell ref="A528:AJ528"/>
    <mergeCell ref="AK528:AP528"/>
    <mergeCell ref="AQ528:BB528"/>
    <mergeCell ref="BC528:BT528"/>
    <mergeCell ref="DX528:EJ528"/>
    <mergeCell ref="EK528:EW528"/>
    <mergeCell ref="EK527:EW527"/>
    <mergeCell ref="EX527:FJ527"/>
    <mergeCell ref="BU527:CG527"/>
    <mergeCell ref="CH527:CW527"/>
    <mergeCell ref="CX527:DJ527"/>
    <mergeCell ref="DK527:DW527"/>
    <mergeCell ref="EX526:FJ526"/>
    <mergeCell ref="BU526:CG526"/>
    <mergeCell ref="CH526:CW526"/>
    <mergeCell ref="CX526:DJ526"/>
    <mergeCell ref="DK526:DW526"/>
    <mergeCell ref="A527:AJ527"/>
    <mergeCell ref="AK527:AP527"/>
    <mergeCell ref="AQ527:BB527"/>
    <mergeCell ref="BC527:BT527"/>
    <mergeCell ref="DX527:EJ527"/>
    <mergeCell ref="A526:AJ526"/>
    <mergeCell ref="AK526:AP526"/>
    <mergeCell ref="AQ526:BB526"/>
    <mergeCell ref="BC526:BT526"/>
    <mergeCell ref="DX526:EJ526"/>
    <mergeCell ref="EK526:EW526"/>
    <mergeCell ref="EK525:EW525"/>
    <mergeCell ref="EX525:FJ525"/>
    <mergeCell ref="BU525:CG525"/>
    <mergeCell ref="CH525:CW525"/>
    <mergeCell ref="CX525:DJ525"/>
    <mergeCell ref="DK525:DW525"/>
    <mergeCell ref="EX524:FJ524"/>
    <mergeCell ref="BU524:CG524"/>
    <mergeCell ref="CH524:CW524"/>
    <mergeCell ref="CX524:DJ524"/>
    <mergeCell ref="DK524:DW524"/>
    <mergeCell ref="A525:AJ525"/>
    <mergeCell ref="AK525:AP525"/>
    <mergeCell ref="AQ525:BB525"/>
    <mergeCell ref="BC525:BT525"/>
    <mergeCell ref="DX525:EJ525"/>
    <mergeCell ref="A524:AJ524"/>
    <mergeCell ref="AK524:AP524"/>
    <mergeCell ref="AQ524:BB524"/>
    <mergeCell ref="BC524:BT524"/>
    <mergeCell ref="DX524:EJ524"/>
    <mergeCell ref="EK524:EW524"/>
    <mergeCell ref="EK523:EW523"/>
    <mergeCell ref="EX523:FJ523"/>
    <mergeCell ref="BU523:CG523"/>
    <mergeCell ref="CH523:CW523"/>
    <mergeCell ref="CX523:DJ523"/>
    <mergeCell ref="DK523:DW523"/>
    <mergeCell ref="EX522:FJ522"/>
    <mergeCell ref="BU522:CG522"/>
    <mergeCell ref="CH522:CW522"/>
    <mergeCell ref="CX522:DJ522"/>
    <mergeCell ref="DK522:DW522"/>
    <mergeCell ref="A523:AJ523"/>
    <mergeCell ref="AK523:AP523"/>
    <mergeCell ref="AQ523:BB523"/>
    <mergeCell ref="BC523:BT523"/>
    <mergeCell ref="DX523:EJ523"/>
    <mergeCell ref="A522:AJ522"/>
    <mergeCell ref="AK522:AP522"/>
    <mergeCell ref="AQ522:BB522"/>
    <mergeCell ref="BC522:BT522"/>
    <mergeCell ref="DX522:EJ522"/>
    <mergeCell ref="EK522:EW522"/>
    <mergeCell ref="EK521:EW521"/>
    <mergeCell ref="EX521:FJ521"/>
    <mergeCell ref="BU521:CG521"/>
    <mergeCell ref="CH521:CW521"/>
    <mergeCell ref="CX521:DJ521"/>
    <mergeCell ref="DK521:DW521"/>
    <mergeCell ref="EX520:FJ520"/>
    <mergeCell ref="BU520:CG520"/>
    <mergeCell ref="CH520:CW520"/>
    <mergeCell ref="CX520:DJ520"/>
    <mergeCell ref="DK520:DW520"/>
    <mergeCell ref="A521:AJ521"/>
    <mergeCell ref="AK521:AP521"/>
    <mergeCell ref="AQ521:BB521"/>
    <mergeCell ref="BC521:BT521"/>
    <mergeCell ref="DX521:EJ521"/>
    <mergeCell ref="A520:AJ520"/>
    <mergeCell ref="AK520:AP520"/>
    <mergeCell ref="AQ520:BB520"/>
    <mergeCell ref="BC520:BT520"/>
    <mergeCell ref="DX520:EJ520"/>
    <mergeCell ref="EK520:EW520"/>
    <mergeCell ref="EK519:EW519"/>
    <mergeCell ref="EX519:FJ519"/>
    <mergeCell ref="BU519:CG519"/>
    <mergeCell ref="CH519:CW519"/>
    <mergeCell ref="CX519:DJ519"/>
    <mergeCell ref="DK519:DW519"/>
    <mergeCell ref="EX518:FJ518"/>
    <mergeCell ref="BU518:CG518"/>
    <mergeCell ref="CH518:CW518"/>
    <mergeCell ref="CX518:DJ518"/>
    <mergeCell ref="DK518:DW518"/>
    <mergeCell ref="A519:AJ519"/>
    <mergeCell ref="AK519:AP519"/>
    <mergeCell ref="AQ519:BB519"/>
    <mergeCell ref="BC519:BT519"/>
    <mergeCell ref="DX519:EJ519"/>
    <mergeCell ref="A518:AJ518"/>
    <mergeCell ref="AK518:AP518"/>
    <mergeCell ref="AQ518:BB518"/>
    <mergeCell ref="BC518:BT518"/>
    <mergeCell ref="DX518:EJ518"/>
    <mergeCell ref="EK518:EW518"/>
    <mergeCell ref="EK517:EW517"/>
    <mergeCell ref="EX517:FJ517"/>
    <mergeCell ref="BU517:CG517"/>
    <mergeCell ref="CH517:CW517"/>
    <mergeCell ref="CX517:DJ517"/>
    <mergeCell ref="DK517:DW517"/>
    <mergeCell ref="EX516:FJ516"/>
    <mergeCell ref="BU516:CG516"/>
    <mergeCell ref="CH516:CW516"/>
    <mergeCell ref="CX516:DJ516"/>
    <mergeCell ref="DK516:DW516"/>
    <mergeCell ref="A517:AJ517"/>
    <mergeCell ref="AK517:AP517"/>
    <mergeCell ref="AQ517:BB517"/>
    <mergeCell ref="BC517:BT517"/>
    <mergeCell ref="DX517:EJ517"/>
    <mergeCell ref="A516:AJ516"/>
    <mergeCell ref="AK516:AP516"/>
    <mergeCell ref="AQ516:BB516"/>
    <mergeCell ref="BC516:BT516"/>
    <mergeCell ref="DX516:EJ516"/>
    <mergeCell ref="EK516:EW516"/>
    <mergeCell ref="EK515:EW515"/>
    <mergeCell ref="EX515:FJ515"/>
    <mergeCell ref="BU515:CG515"/>
    <mergeCell ref="CH515:CW515"/>
    <mergeCell ref="CX515:DJ515"/>
    <mergeCell ref="DK515:DW515"/>
    <mergeCell ref="EX514:FJ514"/>
    <mergeCell ref="BU514:CG514"/>
    <mergeCell ref="CH514:CW514"/>
    <mergeCell ref="CX514:DJ514"/>
    <mergeCell ref="DK514:DW514"/>
    <mergeCell ref="A515:AJ515"/>
    <mergeCell ref="AK515:AP515"/>
    <mergeCell ref="AQ515:BB515"/>
    <mergeCell ref="BC515:BT515"/>
    <mergeCell ref="DX515:EJ515"/>
    <mergeCell ref="A514:AJ514"/>
    <mergeCell ref="AK514:AP514"/>
    <mergeCell ref="AQ514:BB514"/>
    <mergeCell ref="BC514:BT514"/>
    <mergeCell ref="DX514:EJ514"/>
    <mergeCell ref="EK514:EW514"/>
    <mergeCell ref="EK513:EW513"/>
    <mergeCell ref="EX513:FJ513"/>
    <mergeCell ref="BU513:CG513"/>
    <mergeCell ref="CH513:CW513"/>
    <mergeCell ref="CX513:DJ513"/>
    <mergeCell ref="DK513:DW513"/>
    <mergeCell ref="EX512:FJ512"/>
    <mergeCell ref="BU512:CG512"/>
    <mergeCell ref="CH512:CW512"/>
    <mergeCell ref="CX512:DJ512"/>
    <mergeCell ref="DK512:DW512"/>
    <mergeCell ref="A513:AJ513"/>
    <mergeCell ref="AK513:AP513"/>
    <mergeCell ref="AQ513:BB513"/>
    <mergeCell ref="BC513:BT513"/>
    <mergeCell ref="DX513:EJ513"/>
    <mergeCell ref="A512:AJ512"/>
    <mergeCell ref="AK512:AP512"/>
    <mergeCell ref="AQ512:BB512"/>
    <mergeCell ref="BC512:BT512"/>
    <mergeCell ref="DX512:EJ512"/>
    <mergeCell ref="EK512:EW512"/>
    <mergeCell ref="EK511:EW511"/>
    <mergeCell ref="EX511:FJ511"/>
    <mergeCell ref="BU511:CG511"/>
    <mergeCell ref="CH511:CW511"/>
    <mergeCell ref="CX511:DJ511"/>
    <mergeCell ref="DK511:DW511"/>
    <mergeCell ref="EX510:FJ510"/>
    <mergeCell ref="BU510:CG510"/>
    <mergeCell ref="CH510:CW510"/>
    <mergeCell ref="CX510:DJ510"/>
    <mergeCell ref="DK510:DW510"/>
    <mergeCell ref="A511:AJ511"/>
    <mergeCell ref="AK511:AP511"/>
    <mergeCell ref="AQ511:BB511"/>
    <mergeCell ref="BC511:BT511"/>
    <mergeCell ref="DX511:EJ511"/>
    <mergeCell ref="A510:AJ510"/>
    <mergeCell ref="AK510:AP510"/>
    <mergeCell ref="AQ510:BB510"/>
    <mergeCell ref="BC510:BT510"/>
    <mergeCell ref="DX510:EJ510"/>
    <mergeCell ref="EK510:EW510"/>
    <mergeCell ref="EK509:EW509"/>
    <mergeCell ref="EX509:FJ509"/>
    <mergeCell ref="BU509:CG509"/>
    <mergeCell ref="CH509:CW509"/>
    <mergeCell ref="CX509:DJ509"/>
    <mergeCell ref="DK509:DW509"/>
    <mergeCell ref="EX508:FJ508"/>
    <mergeCell ref="BU508:CG508"/>
    <mergeCell ref="CH508:CW508"/>
    <mergeCell ref="CX508:DJ508"/>
    <mergeCell ref="DK508:DW508"/>
    <mergeCell ref="A509:AJ509"/>
    <mergeCell ref="AK509:AP509"/>
    <mergeCell ref="AQ509:BB509"/>
    <mergeCell ref="BC509:BT509"/>
    <mergeCell ref="DX509:EJ509"/>
    <mergeCell ref="A508:AJ508"/>
    <mergeCell ref="AK508:AP508"/>
    <mergeCell ref="AQ508:BB508"/>
    <mergeCell ref="BC508:BT508"/>
    <mergeCell ref="DX508:EJ508"/>
    <mergeCell ref="EK508:EW508"/>
    <mergeCell ref="EK507:EW507"/>
    <mergeCell ref="EX507:FJ507"/>
    <mergeCell ref="BU507:CG507"/>
    <mergeCell ref="CH507:CW507"/>
    <mergeCell ref="CX507:DJ507"/>
    <mergeCell ref="DK507:DW507"/>
    <mergeCell ref="EX506:FJ506"/>
    <mergeCell ref="BU506:CG506"/>
    <mergeCell ref="CH506:CW506"/>
    <mergeCell ref="CX506:DJ506"/>
    <mergeCell ref="DK506:DW506"/>
    <mergeCell ref="A507:AJ507"/>
    <mergeCell ref="AK507:AP507"/>
    <mergeCell ref="AQ507:BB507"/>
    <mergeCell ref="BC507:BT507"/>
    <mergeCell ref="DX507:EJ507"/>
    <mergeCell ref="A506:AJ506"/>
    <mergeCell ref="AK506:AP506"/>
    <mergeCell ref="AQ506:BB506"/>
    <mergeCell ref="BC506:BT506"/>
    <mergeCell ref="DX506:EJ506"/>
    <mergeCell ref="EK506:EW506"/>
    <mergeCell ref="EK505:EW505"/>
    <mergeCell ref="EX505:FJ505"/>
    <mergeCell ref="BU505:CG505"/>
    <mergeCell ref="CH505:CW505"/>
    <mergeCell ref="CX505:DJ505"/>
    <mergeCell ref="DK505:DW505"/>
    <mergeCell ref="EX504:FJ504"/>
    <mergeCell ref="BU504:CG504"/>
    <mergeCell ref="CH504:CW504"/>
    <mergeCell ref="CX504:DJ504"/>
    <mergeCell ref="DK504:DW504"/>
    <mergeCell ref="A505:AJ505"/>
    <mergeCell ref="AK505:AP505"/>
    <mergeCell ref="AQ505:BB505"/>
    <mergeCell ref="BC505:BT505"/>
    <mergeCell ref="DX505:EJ505"/>
    <mergeCell ref="A504:AJ504"/>
    <mergeCell ref="AK504:AP504"/>
    <mergeCell ref="AQ504:BB504"/>
    <mergeCell ref="BC504:BT504"/>
    <mergeCell ref="DX504:EJ504"/>
    <mergeCell ref="EK504:EW504"/>
    <mergeCell ref="EK503:EW503"/>
    <mergeCell ref="EX503:FJ503"/>
    <mergeCell ref="BU503:CG503"/>
    <mergeCell ref="CH503:CW503"/>
    <mergeCell ref="CX503:DJ503"/>
    <mergeCell ref="DK503:DW503"/>
    <mergeCell ref="EX502:FJ502"/>
    <mergeCell ref="BU502:CG502"/>
    <mergeCell ref="CH502:CW502"/>
    <mergeCell ref="CX502:DJ502"/>
    <mergeCell ref="DK502:DW502"/>
    <mergeCell ref="A503:AJ503"/>
    <mergeCell ref="AK503:AP503"/>
    <mergeCell ref="AQ503:BB503"/>
    <mergeCell ref="BC503:BT503"/>
    <mergeCell ref="DX503:EJ503"/>
    <mergeCell ref="A502:AJ502"/>
    <mergeCell ref="AK502:AP502"/>
    <mergeCell ref="AQ502:BB502"/>
    <mergeCell ref="BC502:BT502"/>
    <mergeCell ref="DX502:EJ502"/>
    <mergeCell ref="EK502:EW502"/>
    <mergeCell ref="EK501:EW501"/>
    <mergeCell ref="EX501:FJ501"/>
    <mergeCell ref="BU501:CG501"/>
    <mergeCell ref="CH501:CW501"/>
    <mergeCell ref="CX501:DJ501"/>
    <mergeCell ref="DK501:DW501"/>
    <mergeCell ref="EX500:FJ500"/>
    <mergeCell ref="BU500:CG500"/>
    <mergeCell ref="CH500:CW500"/>
    <mergeCell ref="CX500:DJ500"/>
    <mergeCell ref="DK500:DW500"/>
    <mergeCell ref="A501:AJ501"/>
    <mergeCell ref="AK501:AP501"/>
    <mergeCell ref="AQ501:BB501"/>
    <mergeCell ref="BC501:BT501"/>
    <mergeCell ref="DX501:EJ501"/>
    <mergeCell ref="A500:AJ500"/>
    <mergeCell ref="AK500:AP500"/>
    <mergeCell ref="AQ500:BB500"/>
    <mergeCell ref="BC500:BT500"/>
    <mergeCell ref="DX500:EJ500"/>
    <mergeCell ref="EK500:EW500"/>
    <mergeCell ref="EK499:EW499"/>
    <mergeCell ref="EX499:FJ499"/>
    <mergeCell ref="BU499:CG499"/>
    <mergeCell ref="CH499:CW499"/>
    <mergeCell ref="CX499:DJ499"/>
    <mergeCell ref="DK499:DW499"/>
    <mergeCell ref="EX498:FJ498"/>
    <mergeCell ref="BU498:CG498"/>
    <mergeCell ref="CH498:CW498"/>
    <mergeCell ref="CX498:DJ498"/>
    <mergeCell ref="DK498:DW498"/>
    <mergeCell ref="A499:AJ499"/>
    <mergeCell ref="AK499:AP499"/>
    <mergeCell ref="AQ499:BB499"/>
    <mergeCell ref="BC499:BT499"/>
    <mergeCell ref="DX499:EJ499"/>
    <mergeCell ref="A498:AJ498"/>
    <mergeCell ref="AK498:AP498"/>
    <mergeCell ref="AQ498:BB498"/>
    <mergeCell ref="BC498:BT498"/>
    <mergeCell ref="DX498:EJ498"/>
    <mergeCell ref="EK498:EW498"/>
    <mergeCell ref="EK497:EW497"/>
    <mergeCell ref="EX497:FJ497"/>
    <mergeCell ref="BU497:CG497"/>
    <mergeCell ref="CH497:CW497"/>
    <mergeCell ref="CX497:DJ497"/>
    <mergeCell ref="DK497:DW497"/>
    <mergeCell ref="EX496:FJ496"/>
    <mergeCell ref="BU496:CG496"/>
    <mergeCell ref="CH496:CW496"/>
    <mergeCell ref="CX496:DJ496"/>
    <mergeCell ref="DK496:DW496"/>
    <mergeCell ref="A497:AJ497"/>
    <mergeCell ref="AK497:AP497"/>
    <mergeCell ref="AQ497:BB497"/>
    <mergeCell ref="BC497:BT497"/>
    <mergeCell ref="DX497:EJ497"/>
    <mergeCell ref="A496:AJ496"/>
    <mergeCell ref="AK496:AP496"/>
    <mergeCell ref="AQ496:BB496"/>
    <mergeCell ref="BC496:BT496"/>
    <mergeCell ref="DX496:EJ496"/>
    <mergeCell ref="EK496:EW496"/>
    <mergeCell ref="EK495:EW495"/>
    <mergeCell ref="EX495:FJ495"/>
    <mergeCell ref="BU495:CG495"/>
    <mergeCell ref="CH495:CW495"/>
    <mergeCell ref="CX495:DJ495"/>
    <mergeCell ref="DK495:DW495"/>
    <mergeCell ref="EX494:FJ494"/>
    <mergeCell ref="BU494:CG494"/>
    <mergeCell ref="CH494:CW494"/>
    <mergeCell ref="CX494:DJ494"/>
    <mergeCell ref="DK494:DW494"/>
    <mergeCell ref="A495:AJ495"/>
    <mergeCell ref="AK495:AP495"/>
    <mergeCell ref="AQ495:BB495"/>
    <mergeCell ref="BC495:BT495"/>
    <mergeCell ref="DX495:EJ495"/>
    <mergeCell ref="A494:AJ494"/>
    <mergeCell ref="AK494:AP494"/>
    <mergeCell ref="AQ494:BB494"/>
    <mergeCell ref="BC494:BT494"/>
    <mergeCell ref="DX494:EJ494"/>
    <mergeCell ref="EK494:EW494"/>
    <mergeCell ref="EK493:EW493"/>
    <mergeCell ref="EX493:FJ493"/>
    <mergeCell ref="BU493:CG493"/>
    <mergeCell ref="CH493:CW493"/>
    <mergeCell ref="CX493:DJ493"/>
    <mergeCell ref="DK493:DW493"/>
    <mergeCell ref="EX492:FJ492"/>
    <mergeCell ref="BU492:CG492"/>
    <mergeCell ref="CH492:CW492"/>
    <mergeCell ref="CX492:DJ492"/>
    <mergeCell ref="DK492:DW492"/>
    <mergeCell ref="A493:AJ493"/>
    <mergeCell ref="AK493:AP493"/>
    <mergeCell ref="AQ493:BB493"/>
    <mergeCell ref="BC493:BT493"/>
    <mergeCell ref="DX493:EJ493"/>
    <mergeCell ref="A492:AJ492"/>
    <mergeCell ref="AK492:AP492"/>
    <mergeCell ref="AQ492:BB492"/>
    <mergeCell ref="BC492:BT492"/>
    <mergeCell ref="DX492:EJ492"/>
    <mergeCell ref="EK492:EW492"/>
    <mergeCell ref="EK491:EW491"/>
    <mergeCell ref="EX491:FJ491"/>
    <mergeCell ref="BU491:CG491"/>
    <mergeCell ref="CH491:CW491"/>
    <mergeCell ref="CX491:DJ491"/>
    <mergeCell ref="DK491:DW491"/>
    <mergeCell ref="EX490:FJ490"/>
    <mergeCell ref="BU490:CG490"/>
    <mergeCell ref="CH490:CW490"/>
    <mergeCell ref="CX490:DJ490"/>
    <mergeCell ref="DK490:DW490"/>
    <mergeCell ref="A491:AJ491"/>
    <mergeCell ref="AK491:AP491"/>
    <mergeCell ref="AQ491:BB491"/>
    <mergeCell ref="BC491:BT491"/>
    <mergeCell ref="DX491:EJ491"/>
    <mergeCell ref="A490:AJ490"/>
    <mergeCell ref="AK490:AP490"/>
    <mergeCell ref="AQ490:BB490"/>
    <mergeCell ref="BC490:BT490"/>
    <mergeCell ref="DX490:EJ490"/>
    <mergeCell ref="EK490:EW490"/>
    <mergeCell ref="EK489:EW489"/>
    <mergeCell ref="EX489:FJ489"/>
    <mergeCell ref="BU489:CG489"/>
    <mergeCell ref="CH489:CW489"/>
    <mergeCell ref="CX489:DJ489"/>
    <mergeCell ref="DK489:DW489"/>
    <mergeCell ref="EX488:FJ488"/>
    <mergeCell ref="BU488:CG488"/>
    <mergeCell ref="CH488:CW488"/>
    <mergeCell ref="CX488:DJ488"/>
    <mergeCell ref="DK488:DW488"/>
    <mergeCell ref="A489:AJ489"/>
    <mergeCell ref="AK489:AP489"/>
    <mergeCell ref="AQ489:BB489"/>
    <mergeCell ref="BC489:BT489"/>
    <mergeCell ref="DX489:EJ489"/>
    <mergeCell ref="A488:AJ488"/>
    <mergeCell ref="AK488:AP488"/>
    <mergeCell ref="AQ488:BB488"/>
    <mergeCell ref="BC488:BT488"/>
    <mergeCell ref="DX488:EJ488"/>
    <mergeCell ref="EK488:EW488"/>
    <mergeCell ref="EK487:EW487"/>
    <mergeCell ref="EX487:FJ487"/>
    <mergeCell ref="BU487:CG487"/>
    <mergeCell ref="CH487:CW487"/>
    <mergeCell ref="CX487:DJ487"/>
    <mergeCell ref="DK487:DW487"/>
    <mergeCell ref="EX486:FJ486"/>
    <mergeCell ref="BU486:CG486"/>
    <mergeCell ref="CH486:CW486"/>
    <mergeCell ref="CX486:DJ486"/>
    <mergeCell ref="DK486:DW486"/>
    <mergeCell ref="A487:AJ487"/>
    <mergeCell ref="AK487:AP487"/>
    <mergeCell ref="AQ487:BB487"/>
    <mergeCell ref="BC487:BT487"/>
    <mergeCell ref="DX487:EJ487"/>
    <mergeCell ref="A486:AJ486"/>
    <mergeCell ref="AK486:AP486"/>
    <mergeCell ref="AQ486:BB486"/>
    <mergeCell ref="BC486:BT486"/>
    <mergeCell ref="DX486:EJ486"/>
    <mergeCell ref="EK486:EW486"/>
    <mergeCell ref="EK485:EW485"/>
    <mergeCell ref="EX485:FJ485"/>
    <mergeCell ref="BU485:CG485"/>
    <mergeCell ref="CH485:CW485"/>
    <mergeCell ref="CX485:DJ485"/>
    <mergeCell ref="DK485:DW485"/>
    <mergeCell ref="EX484:FJ484"/>
    <mergeCell ref="BU484:CG484"/>
    <mergeCell ref="CH484:CW484"/>
    <mergeCell ref="CX484:DJ484"/>
    <mergeCell ref="DK484:DW484"/>
    <mergeCell ref="A485:AJ485"/>
    <mergeCell ref="AK485:AP485"/>
    <mergeCell ref="AQ485:BB485"/>
    <mergeCell ref="BC485:BT485"/>
    <mergeCell ref="DX485:EJ485"/>
    <mergeCell ref="A484:AJ484"/>
    <mergeCell ref="AK484:AP484"/>
    <mergeCell ref="AQ484:BB484"/>
    <mergeCell ref="BC484:BT484"/>
    <mergeCell ref="DX484:EJ484"/>
    <mergeCell ref="EK484:EW484"/>
    <mergeCell ref="EK483:EW483"/>
    <mergeCell ref="EX483:FJ483"/>
    <mergeCell ref="BU483:CG483"/>
    <mergeCell ref="CH483:CW483"/>
    <mergeCell ref="CX483:DJ483"/>
    <mergeCell ref="DK483:DW483"/>
    <mergeCell ref="EX482:FJ482"/>
    <mergeCell ref="BU482:CG482"/>
    <mergeCell ref="CH482:CW482"/>
    <mergeCell ref="CX482:DJ482"/>
    <mergeCell ref="DK482:DW482"/>
    <mergeCell ref="A483:AJ483"/>
    <mergeCell ref="AK483:AP483"/>
    <mergeCell ref="AQ483:BB483"/>
    <mergeCell ref="BC483:BT483"/>
    <mergeCell ref="DX483:EJ483"/>
    <mergeCell ref="A482:AJ482"/>
    <mergeCell ref="AK482:AP482"/>
    <mergeCell ref="AQ482:BB482"/>
    <mergeCell ref="BC482:BT482"/>
    <mergeCell ref="DX482:EJ482"/>
    <mergeCell ref="EK482:EW482"/>
    <mergeCell ref="EK481:EW481"/>
    <mergeCell ref="EX481:FJ481"/>
    <mergeCell ref="BU481:CG481"/>
    <mergeCell ref="CH481:CW481"/>
    <mergeCell ref="CX481:DJ481"/>
    <mergeCell ref="DK481:DW481"/>
    <mergeCell ref="EX480:FJ480"/>
    <mergeCell ref="BU480:CG480"/>
    <mergeCell ref="CH480:CW480"/>
    <mergeCell ref="CX480:DJ480"/>
    <mergeCell ref="DK480:DW480"/>
    <mergeCell ref="A481:AJ481"/>
    <mergeCell ref="AK481:AP481"/>
    <mergeCell ref="AQ481:BB481"/>
    <mergeCell ref="BC481:BT481"/>
    <mergeCell ref="DX481:EJ481"/>
    <mergeCell ref="A480:AJ480"/>
    <mergeCell ref="AK480:AP480"/>
    <mergeCell ref="AQ480:BB480"/>
    <mergeCell ref="BC480:BT480"/>
    <mergeCell ref="DX480:EJ480"/>
    <mergeCell ref="EK480:EW480"/>
    <mergeCell ref="EK479:EW479"/>
    <mergeCell ref="EX479:FJ479"/>
    <mergeCell ref="BU479:CG479"/>
    <mergeCell ref="CH479:CW479"/>
    <mergeCell ref="CX479:DJ479"/>
    <mergeCell ref="DK479:DW479"/>
    <mergeCell ref="EX478:FJ478"/>
    <mergeCell ref="BU478:CG478"/>
    <mergeCell ref="CH478:CW478"/>
    <mergeCell ref="CX478:DJ478"/>
    <mergeCell ref="DK478:DW478"/>
    <mergeCell ref="A479:AJ479"/>
    <mergeCell ref="AK479:AP479"/>
    <mergeCell ref="AQ479:BB479"/>
    <mergeCell ref="BC479:BT479"/>
    <mergeCell ref="DX479:EJ479"/>
    <mergeCell ref="A478:AJ478"/>
    <mergeCell ref="AK478:AP478"/>
    <mergeCell ref="AQ478:BB478"/>
    <mergeCell ref="BC478:BT478"/>
    <mergeCell ref="DX478:EJ478"/>
    <mergeCell ref="EK478:EW478"/>
    <mergeCell ref="EK477:EW477"/>
    <mergeCell ref="EX477:FJ477"/>
    <mergeCell ref="BU477:CG477"/>
    <mergeCell ref="CH477:CW477"/>
    <mergeCell ref="CX477:DJ477"/>
    <mergeCell ref="DK477:DW477"/>
    <mergeCell ref="EX476:FJ476"/>
    <mergeCell ref="BU476:CG476"/>
    <mergeCell ref="CH476:CW476"/>
    <mergeCell ref="CX476:DJ476"/>
    <mergeCell ref="DK476:DW476"/>
    <mergeCell ref="A477:AJ477"/>
    <mergeCell ref="AK477:AP477"/>
    <mergeCell ref="AQ477:BB477"/>
    <mergeCell ref="BC477:BT477"/>
    <mergeCell ref="DX477:EJ477"/>
    <mergeCell ref="A476:AJ476"/>
    <mergeCell ref="AK476:AP476"/>
    <mergeCell ref="AQ476:BB476"/>
    <mergeCell ref="BC476:BT476"/>
    <mergeCell ref="DX476:EJ476"/>
    <mergeCell ref="EK476:EW476"/>
    <mergeCell ref="EK475:EW475"/>
    <mergeCell ref="EX475:FJ475"/>
    <mergeCell ref="BU475:CG475"/>
    <mergeCell ref="CH475:CW475"/>
    <mergeCell ref="CX475:DJ475"/>
    <mergeCell ref="DK475:DW475"/>
    <mergeCell ref="EX474:FJ474"/>
    <mergeCell ref="BU474:CG474"/>
    <mergeCell ref="CH474:CW474"/>
    <mergeCell ref="CX474:DJ474"/>
    <mergeCell ref="DK474:DW474"/>
    <mergeCell ref="A475:AJ475"/>
    <mergeCell ref="AK475:AP475"/>
    <mergeCell ref="AQ475:BB475"/>
    <mergeCell ref="BC475:BT475"/>
    <mergeCell ref="DX475:EJ475"/>
    <mergeCell ref="A474:AJ474"/>
    <mergeCell ref="AK474:AP474"/>
    <mergeCell ref="AQ474:BB474"/>
    <mergeCell ref="BC474:BT474"/>
    <mergeCell ref="DX474:EJ474"/>
    <mergeCell ref="EK474:EW474"/>
    <mergeCell ref="EK473:EW473"/>
    <mergeCell ref="EX473:FJ473"/>
    <mergeCell ref="BU473:CG473"/>
    <mergeCell ref="CH473:CW473"/>
    <mergeCell ref="CX473:DJ473"/>
    <mergeCell ref="DK473:DW473"/>
    <mergeCell ref="EX472:FJ472"/>
    <mergeCell ref="BU472:CG472"/>
    <mergeCell ref="CH472:CW472"/>
    <mergeCell ref="CX472:DJ472"/>
    <mergeCell ref="DK472:DW472"/>
    <mergeCell ref="A473:AJ473"/>
    <mergeCell ref="AK473:AP473"/>
    <mergeCell ref="AQ473:BB473"/>
    <mergeCell ref="BC473:BT473"/>
    <mergeCell ref="DX473:EJ473"/>
    <mergeCell ref="A472:AJ472"/>
    <mergeCell ref="AK472:AP472"/>
    <mergeCell ref="AQ472:BB472"/>
    <mergeCell ref="BC472:BT472"/>
    <mergeCell ref="DX472:EJ472"/>
    <mergeCell ref="EK472:EW472"/>
    <mergeCell ref="EK471:EW471"/>
    <mergeCell ref="EX471:FJ471"/>
    <mergeCell ref="BU471:CG471"/>
    <mergeCell ref="CH471:CW471"/>
    <mergeCell ref="CX471:DJ471"/>
    <mergeCell ref="DK471:DW471"/>
    <mergeCell ref="EX470:FJ470"/>
    <mergeCell ref="BU470:CG470"/>
    <mergeCell ref="CH470:CW470"/>
    <mergeCell ref="CX470:DJ470"/>
    <mergeCell ref="DK470:DW470"/>
    <mergeCell ref="A471:AJ471"/>
    <mergeCell ref="AK471:AP471"/>
    <mergeCell ref="AQ471:BB471"/>
    <mergeCell ref="BC471:BT471"/>
    <mergeCell ref="DX471:EJ471"/>
    <mergeCell ref="A470:AJ470"/>
    <mergeCell ref="AK470:AP470"/>
    <mergeCell ref="AQ470:BB470"/>
    <mergeCell ref="BC470:BT470"/>
    <mergeCell ref="DX470:EJ470"/>
    <mergeCell ref="EK470:EW470"/>
    <mergeCell ref="EK469:EW469"/>
    <mergeCell ref="EX469:FJ469"/>
    <mergeCell ref="BU469:CG469"/>
    <mergeCell ref="CH469:CW469"/>
    <mergeCell ref="CX469:DJ469"/>
    <mergeCell ref="DK469:DW469"/>
    <mergeCell ref="EX468:FJ468"/>
    <mergeCell ref="BU468:CG468"/>
    <mergeCell ref="CH468:CW468"/>
    <mergeCell ref="CX468:DJ468"/>
    <mergeCell ref="DK468:DW468"/>
    <mergeCell ref="A469:AJ469"/>
    <mergeCell ref="AK469:AP469"/>
    <mergeCell ref="AQ469:BB469"/>
    <mergeCell ref="BC469:BT469"/>
    <mergeCell ref="DX469:EJ469"/>
    <mergeCell ref="A468:AJ468"/>
    <mergeCell ref="AK468:AP468"/>
    <mergeCell ref="AQ468:BB468"/>
    <mergeCell ref="BC468:BT468"/>
    <mergeCell ref="DX468:EJ468"/>
    <mergeCell ref="EK468:EW468"/>
    <mergeCell ref="EK467:EW467"/>
    <mergeCell ref="EX467:FJ467"/>
    <mergeCell ref="BU467:CG467"/>
    <mergeCell ref="CH467:CW467"/>
    <mergeCell ref="CX467:DJ467"/>
    <mergeCell ref="DK467:DW467"/>
    <mergeCell ref="EX466:FJ466"/>
    <mergeCell ref="BU466:CG466"/>
    <mergeCell ref="CH466:CW466"/>
    <mergeCell ref="CX466:DJ466"/>
    <mergeCell ref="DK466:DW466"/>
    <mergeCell ref="A467:AJ467"/>
    <mergeCell ref="AK467:AP467"/>
    <mergeCell ref="AQ467:BB467"/>
    <mergeCell ref="BC467:BT467"/>
    <mergeCell ref="DX467:EJ467"/>
    <mergeCell ref="A466:AJ466"/>
    <mergeCell ref="AK466:AP466"/>
    <mergeCell ref="AQ466:BB466"/>
    <mergeCell ref="BC466:BT466"/>
    <mergeCell ref="DX466:EJ466"/>
    <mergeCell ref="EK466:EW466"/>
    <mergeCell ref="EK465:EW465"/>
    <mergeCell ref="EX465:FJ465"/>
    <mergeCell ref="BU465:CG465"/>
    <mergeCell ref="CH465:CW465"/>
    <mergeCell ref="CX465:DJ465"/>
    <mergeCell ref="DK465:DW465"/>
    <mergeCell ref="EX464:FJ464"/>
    <mergeCell ref="BU464:CG464"/>
    <mergeCell ref="CH464:CW464"/>
    <mergeCell ref="CX464:DJ464"/>
    <mergeCell ref="DK464:DW464"/>
    <mergeCell ref="A465:AJ465"/>
    <mergeCell ref="AK465:AP465"/>
    <mergeCell ref="AQ465:BB465"/>
    <mergeCell ref="BC465:BT465"/>
    <mergeCell ref="DX465:EJ465"/>
    <mergeCell ref="A464:AJ464"/>
    <mergeCell ref="AK464:AP464"/>
    <mergeCell ref="AQ464:BB464"/>
    <mergeCell ref="BC464:BT464"/>
    <mergeCell ref="DX464:EJ464"/>
    <mergeCell ref="EK464:EW464"/>
    <mergeCell ref="EK463:EW463"/>
    <mergeCell ref="EX463:FJ463"/>
    <mergeCell ref="BU463:CG463"/>
    <mergeCell ref="CH463:CW463"/>
    <mergeCell ref="CX463:DJ463"/>
    <mergeCell ref="DK463:DW463"/>
    <mergeCell ref="EX462:FJ462"/>
    <mergeCell ref="BU462:CG462"/>
    <mergeCell ref="CH462:CW462"/>
    <mergeCell ref="CX462:DJ462"/>
    <mergeCell ref="DK462:DW462"/>
    <mergeCell ref="A463:AJ463"/>
    <mergeCell ref="AK463:AP463"/>
    <mergeCell ref="AQ463:BB463"/>
    <mergeCell ref="BC463:BT463"/>
    <mergeCell ref="DX463:EJ463"/>
    <mergeCell ref="A462:AJ462"/>
    <mergeCell ref="AK462:AP462"/>
    <mergeCell ref="AQ462:BB462"/>
    <mergeCell ref="BC462:BT462"/>
    <mergeCell ref="DX462:EJ462"/>
    <mergeCell ref="EK462:EW462"/>
    <mergeCell ref="EK461:EW461"/>
    <mergeCell ref="EX461:FJ461"/>
    <mergeCell ref="BU461:CG461"/>
    <mergeCell ref="CH461:CW461"/>
    <mergeCell ref="CX461:DJ461"/>
    <mergeCell ref="DK461:DW461"/>
    <mergeCell ref="EX460:FJ460"/>
    <mergeCell ref="BU460:CG460"/>
    <mergeCell ref="CH460:CW460"/>
    <mergeCell ref="CX460:DJ460"/>
    <mergeCell ref="DK460:DW460"/>
    <mergeCell ref="A461:AJ461"/>
    <mergeCell ref="AK461:AP461"/>
    <mergeCell ref="AQ461:BB461"/>
    <mergeCell ref="BC461:BT461"/>
    <mergeCell ref="DX461:EJ461"/>
    <mergeCell ref="A460:AJ460"/>
    <mergeCell ref="AK460:AP460"/>
    <mergeCell ref="AQ460:BB460"/>
    <mergeCell ref="BC460:BT460"/>
    <mergeCell ref="DX460:EJ460"/>
    <mergeCell ref="EK460:EW460"/>
    <mergeCell ref="EK459:EW459"/>
    <mergeCell ref="EX459:FJ459"/>
    <mergeCell ref="BU459:CG459"/>
    <mergeCell ref="CH459:CW459"/>
    <mergeCell ref="CX459:DJ459"/>
    <mergeCell ref="DK459:DW459"/>
    <mergeCell ref="EX458:FJ458"/>
    <mergeCell ref="BU458:CG458"/>
    <mergeCell ref="CH458:CW458"/>
    <mergeCell ref="CX458:DJ458"/>
    <mergeCell ref="DK458:DW458"/>
    <mergeCell ref="A459:AJ459"/>
    <mergeCell ref="AK459:AP459"/>
    <mergeCell ref="AQ459:BB459"/>
    <mergeCell ref="BC459:BT459"/>
    <mergeCell ref="DX459:EJ459"/>
    <mergeCell ref="A458:AJ458"/>
    <mergeCell ref="AK458:AP458"/>
    <mergeCell ref="AQ458:BB458"/>
    <mergeCell ref="BC458:BT458"/>
    <mergeCell ref="DX458:EJ458"/>
    <mergeCell ref="EK458:EW458"/>
    <mergeCell ref="EK457:EW457"/>
    <mergeCell ref="EX457:FJ457"/>
    <mergeCell ref="BU457:CG457"/>
    <mergeCell ref="CH457:CW457"/>
    <mergeCell ref="CX457:DJ457"/>
    <mergeCell ref="DK457:DW457"/>
    <mergeCell ref="EX456:FJ456"/>
    <mergeCell ref="BU456:CG456"/>
    <mergeCell ref="CH456:CW456"/>
    <mergeCell ref="CX456:DJ456"/>
    <mergeCell ref="DK456:DW456"/>
    <mergeCell ref="A457:AJ457"/>
    <mergeCell ref="AK457:AP457"/>
    <mergeCell ref="AQ457:BB457"/>
    <mergeCell ref="BC457:BT457"/>
    <mergeCell ref="DX457:EJ457"/>
    <mergeCell ref="A456:AJ456"/>
    <mergeCell ref="AK456:AP456"/>
    <mergeCell ref="AQ456:BB456"/>
    <mergeCell ref="BC456:BT456"/>
    <mergeCell ref="DX456:EJ456"/>
    <mergeCell ref="EK456:EW456"/>
    <mergeCell ref="EK455:EW455"/>
    <mergeCell ref="EX455:FJ455"/>
    <mergeCell ref="BU455:CG455"/>
    <mergeCell ref="CH455:CW455"/>
    <mergeCell ref="CX455:DJ455"/>
    <mergeCell ref="DK455:DW455"/>
    <mergeCell ref="EX454:FJ454"/>
    <mergeCell ref="BU454:CG454"/>
    <mergeCell ref="CH454:CW454"/>
    <mergeCell ref="CX454:DJ454"/>
    <mergeCell ref="DK454:DW454"/>
    <mergeCell ref="A455:AJ455"/>
    <mergeCell ref="AK455:AP455"/>
    <mergeCell ref="AQ455:BB455"/>
    <mergeCell ref="BC455:BT455"/>
    <mergeCell ref="DX455:EJ455"/>
    <mergeCell ref="A454:AJ454"/>
    <mergeCell ref="AK454:AP454"/>
    <mergeCell ref="AQ454:BB454"/>
    <mergeCell ref="BC454:BT454"/>
    <mergeCell ref="DX454:EJ454"/>
    <mergeCell ref="EK454:EW454"/>
    <mergeCell ref="EK453:EW453"/>
    <mergeCell ref="EX453:FJ453"/>
    <mergeCell ref="BU453:CG453"/>
    <mergeCell ref="CH453:CW453"/>
    <mergeCell ref="CX453:DJ453"/>
    <mergeCell ref="DK453:DW453"/>
    <mergeCell ref="EX452:FJ452"/>
    <mergeCell ref="BU452:CG452"/>
    <mergeCell ref="CH452:CW452"/>
    <mergeCell ref="CX452:DJ452"/>
    <mergeCell ref="DK452:DW452"/>
    <mergeCell ref="A453:AJ453"/>
    <mergeCell ref="AK453:AP453"/>
    <mergeCell ref="AQ453:BB453"/>
    <mergeCell ref="BC453:BT453"/>
    <mergeCell ref="DX453:EJ453"/>
    <mergeCell ref="A452:AJ452"/>
    <mergeCell ref="AK452:AP452"/>
    <mergeCell ref="AQ452:BB452"/>
    <mergeCell ref="BC452:BT452"/>
    <mergeCell ref="DX452:EJ452"/>
    <mergeCell ref="EK452:EW452"/>
    <mergeCell ref="EK451:EW451"/>
    <mergeCell ref="EX451:FJ451"/>
    <mergeCell ref="BU451:CG451"/>
    <mergeCell ref="CH451:CW451"/>
    <mergeCell ref="CX451:DJ451"/>
    <mergeCell ref="DK451:DW451"/>
    <mergeCell ref="EX450:FJ450"/>
    <mergeCell ref="BU450:CG450"/>
    <mergeCell ref="CH450:CW450"/>
    <mergeCell ref="CX450:DJ450"/>
    <mergeCell ref="DK450:DW450"/>
    <mergeCell ref="A451:AJ451"/>
    <mergeCell ref="AK451:AP451"/>
    <mergeCell ref="AQ451:BB451"/>
    <mergeCell ref="BC451:BT451"/>
    <mergeCell ref="DX451:EJ451"/>
    <mergeCell ref="A450:AJ450"/>
    <mergeCell ref="AK450:AP450"/>
    <mergeCell ref="AQ450:BB450"/>
    <mergeCell ref="BC450:BT450"/>
    <mergeCell ref="DX450:EJ450"/>
    <mergeCell ref="EK450:EW450"/>
    <mergeCell ref="EK449:EW449"/>
    <mergeCell ref="EX449:FJ449"/>
    <mergeCell ref="BU449:CG449"/>
    <mergeCell ref="CH449:CW449"/>
    <mergeCell ref="CX449:DJ449"/>
    <mergeCell ref="DK449:DW449"/>
    <mergeCell ref="EX448:FJ448"/>
    <mergeCell ref="BU448:CG448"/>
    <mergeCell ref="CH448:CW448"/>
    <mergeCell ref="CX448:DJ448"/>
    <mergeCell ref="DK448:DW448"/>
    <mergeCell ref="A449:AJ449"/>
    <mergeCell ref="AK449:AP449"/>
    <mergeCell ref="AQ449:BB449"/>
    <mergeCell ref="BC449:BT449"/>
    <mergeCell ref="DX449:EJ449"/>
    <mergeCell ref="A448:AJ448"/>
    <mergeCell ref="AK448:AP448"/>
    <mergeCell ref="AQ448:BB448"/>
    <mergeCell ref="BC448:BT448"/>
    <mergeCell ref="DX448:EJ448"/>
    <mergeCell ref="EK448:EW448"/>
    <mergeCell ref="EK447:EW447"/>
    <mergeCell ref="EX447:FJ447"/>
    <mergeCell ref="BU447:CG447"/>
    <mergeCell ref="CH447:CW447"/>
    <mergeCell ref="CX447:DJ447"/>
    <mergeCell ref="DK447:DW447"/>
    <mergeCell ref="EX446:FJ446"/>
    <mergeCell ref="BU446:CG446"/>
    <mergeCell ref="CH446:CW446"/>
    <mergeCell ref="CX446:DJ446"/>
    <mergeCell ref="DK446:DW446"/>
    <mergeCell ref="A447:AJ447"/>
    <mergeCell ref="AK447:AP447"/>
    <mergeCell ref="AQ447:BB447"/>
    <mergeCell ref="BC447:BT447"/>
    <mergeCell ref="DX447:EJ447"/>
    <mergeCell ref="A446:AJ446"/>
    <mergeCell ref="AK446:AP446"/>
    <mergeCell ref="AQ446:BB446"/>
    <mergeCell ref="BC446:BT446"/>
    <mergeCell ref="DX446:EJ446"/>
    <mergeCell ref="EK446:EW446"/>
    <mergeCell ref="EK445:EW445"/>
    <mergeCell ref="EX445:FJ445"/>
    <mergeCell ref="BU445:CG445"/>
    <mergeCell ref="CH445:CW445"/>
    <mergeCell ref="CX445:DJ445"/>
    <mergeCell ref="DK445:DW445"/>
    <mergeCell ref="EX444:FJ444"/>
    <mergeCell ref="BU444:CG444"/>
    <mergeCell ref="CH444:CW444"/>
    <mergeCell ref="CX444:DJ444"/>
    <mergeCell ref="DK444:DW444"/>
    <mergeCell ref="A445:AJ445"/>
    <mergeCell ref="AK445:AP445"/>
    <mergeCell ref="AQ445:BB445"/>
    <mergeCell ref="BC445:BT445"/>
    <mergeCell ref="DX445:EJ445"/>
    <mergeCell ref="A444:AJ444"/>
    <mergeCell ref="AK444:AP444"/>
    <mergeCell ref="AQ444:BB444"/>
    <mergeCell ref="BC444:BT444"/>
    <mergeCell ref="DX444:EJ444"/>
    <mergeCell ref="EK444:EW444"/>
    <mergeCell ref="EK443:EW443"/>
    <mergeCell ref="EX443:FJ443"/>
    <mergeCell ref="BU443:CG443"/>
    <mergeCell ref="CH443:CW443"/>
    <mergeCell ref="CX443:DJ443"/>
    <mergeCell ref="DK443:DW443"/>
    <mergeCell ref="EX442:FJ442"/>
    <mergeCell ref="BU442:CG442"/>
    <mergeCell ref="CH442:CW442"/>
    <mergeCell ref="CX442:DJ442"/>
    <mergeCell ref="DK442:DW442"/>
    <mergeCell ref="A443:AJ443"/>
    <mergeCell ref="AK443:AP443"/>
    <mergeCell ref="AQ443:BB443"/>
    <mergeCell ref="BC443:BT443"/>
    <mergeCell ref="DX443:EJ443"/>
    <mergeCell ref="A442:AJ442"/>
    <mergeCell ref="AK442:AP442"/>
    <mergeCell ref="AQ442:BB442"/>
    <mergeCell ref="BC442:BT442"/>
    <mergeCell ref="DX442:EJ442"/>
    <mergeCell ref="EK442:EW442"/>
    <mergeCell ref="EK441:EW441"/>
    <mergeCell ref="EX441:FJ441"/>
    <mergeCell ref="BU441:CG441"/>
    <mergeCell ref="CH441:CW441"/>
    <mergeCell ref="CX441:DJ441"/>
    <mergeCell ref="DK441:DW441"/>
    <mergeCell ref="EX440:FJ440"/>
    <mergeCell ref="BU440:CG440"/>
    <mergeCell ref="CH440:CW440"/>
    <mergeCell ref="CX440:DJ440"/>
    <mergeCell ref="DK440:DW440"/>
    <mergeCell ref="A441:AJ441"/>
    <mergeCell ref="AK441:AP441"/>
    <mergeCell ref="AQ441:BB441"/>
    <mergeCell ref="BC441:BT441"/>
    <mergeCell ref="DX441:EJ441"/>
    <mergeCell ref="A440:AJ440"/>
    <mergeCell ref="AK440:AP440"/>
    <mergeCell ref="AQ440:BB440"/>
    <mergeCell ref="BC440:BT440"/>
    <mergeCell ref="DX440:EJ440"/>
    <mergeCell ref="EK440:EW440"/>
    <mergeCell ref="EK439:EW439"/>
    <mergeCell ref="EX439:FJ439"/>
    <mergeCell ref="BU439:CG439"/>
    <mergeCell ref="CH439:CW439"/>
    <mergeCell ref="CX439:DJ439"/>
    <mergeCell ref="DK439:DW439"/>
    <mergeCell ref="EX438:FJ438"/>
    <mergeCell ref="BU438:CG438"/>
    <mergeCell ref="CH438:CW438"/>
    <mergeCell ref="CX438:DJ438"/>
    <mergeCell ref="DK438:DW438"/>
    <mergeCell ref="A439:AJ439"/>
    <mergeCell ref="AK439:AP439"/>
    <mergeCell ref="AQ439:BB439"/>
    <mergeCell ref="BC439:BT439"/>
    <mergeCell ref="DX439:EJ439"/>
    <mergeCell ref="A438:AJ438"/>
    <mergeCell ref="AK438:AP438"/>
    <mergeCell ref="AQ438:BB438"/>
    <mergeCell ref="BC438:BT438"/>
    <mergeCell ref="DX438:EJ438"/>
    <mergeCell ref="EK438:EW438"/>
    <mergeCell ref="EK437:EW437"/>
    <mergeCell ref="EX437:FJ437"/>
    <mergeCell ref="BU437:CG437"/>
    <mergeCell ref="CH437:CW437"/>
    <mergeCell ref="CX437:DJ437"/>
    <mergeCell ref="DK437:DW437"/>
    <mergeCell ref="EX436:FJ436"/>
    <mergeCell ref="BU436:CG436"/>
    <mergeCell ref="CH436:CW436"/>
    <mergeCell ref="CX436:DJ436"/>
    <mergeCell ref="DK436:DW436"/>
    <mergeCell ref="A437:AJ437"/>
    <mergeCell ref="AK437:AP437"/>
    <mergeCell ref="AQ437:BB437"/>
    <mergeCell ref="BC437:BT437"/>
    <mergeCell ref="DX437:EJ437"/>
    <mergeCell ref="A436:AJ436"/>
    <mergeCell ref="AK436:AP436"/>
    <mergeCell ref="AQ436:BB436"/>
    <mergeCell ref="BC436:BT436"/>
    <mergeCell ref="DX436:EJ436"/>
    <mergeCell ref="EK436:EW436"/>
    <mergeCell ref="EK435:EW435"/>
    <mergeCell ref="EX435:FJ435"/>
    <mergeCell ref="BU435:CG435"/>
    <mergeCell ref="CH435:CW435"/>
    <mergeCell ref="CX435:DJ435"/>
    <mergeCell ref="DK435:DW435"/>
    <mergeCell ref="EX434:FJ434"/>
    <mergeCell ref="BU434:CG434"/>
    <mergeCell ref="CH434:CW434"/>
    <mergeCell ref="CX434:DJ434"/>
    <mergeCell ref="DK434:DW434"/>
    <mergeCell ref="A435:AJ435"/>
    <mergeCell ref="AK435:AP435"/>
    <mergeCell ref="AQ435:BB435"/>
    <mergeCell ref="BC435:BT435"/>
    <mergeCell ref="DX435:EJ435"/>
    <mergeCell ref="A434:AJ434"/>
    <mergeCell ref="AK434:AP434"/>
    <mergeCell ref="AQ434:BB434"/>
    <mergeCell ref="BC434:BT434"/>
    <mergeCell ref="DX434:EJ434"/>
    <mergeCell ref="EK434:EW434"/>
    <mergeCell ref="EK433:EW433"/>
    <mergeCell ref="EX433:FJ433"/>
    <mergeCell ref="BU433:CG433"/>
    <mergeCell ref="CH433:CW433"/>
    <mergeCell ref="CX433:DJ433"/>
    <mergeCell ref="DK433:DW433"/>
    <mergeCell ref="EX432:FJ432"/>
    <mergeCell ref="BU432:CG432"/>
    <mergeCell ref="CH432:CW432"/>
    <mergeCell ref="CX432:DJ432"/>
    <mergeCell ref="DK432:DW432"/>
    <mergeCell ref="A433:AJ433"/>
    <mergeCell ref="AK433:AP433"/>
    <mergeCell ref="AQ433:BB433"/>
    <mergeCell ref="BC433:BT433"/>
    <mergeCell ref="DX433:EJ433"/>
    <mergeCell ref="A432:AJ432"/>
    <mergeCell ref="AK432:AP432"/>
    <mergeCell ref="AQ432:BB432"/>
    <mergeCell ref="BC432:BT432"/>
    <mergeCell ref="DX432:EJ432"/>
    <mergeCell ref="EK432:EW432"/>
    <mergeCell ref="EK431:EW431"/>
    <mergeCell ref="EX431:FJ431"/>
    <mergeCell ref="BU431:CG431"/>
    <mergeCell ref="CH431:CW431"/>
    <mergeCell ref="CX431:DJ431"/>
    <mergeCell ref="DK431:DW431"/>
    <mergeCell ref="EX430:FJ430"/>
    <mergeCell ref="BU430:CG430"/>
    <mergeCell ref="CH430:CW430"/>
    <mergeCell ref="CX430:DJ430"/>
    <mergeCell ref="DK430:DW430"/>
    <mergeCell ref="A431:AJ431"/>
    <mergeCell ref="AK431:AP431"/>
    <mergeCell ref="AQ431:BB431"/>
    <mergeCell ref="BC431:BT431"/>
    <mergeCell ref="DX431:EJ431"/>
    <mergeCell ref="A430:AJ430"/>
    <mergeCell ref="AK430:AP430"/>
    <mergeCell ref="AQ430:BB430"/>
    <mergeCell ref="BC430:BT430"/>
    <mergeCell ref="DX430:EJ430"/>
    <mergeCell ref="EK430:EW430"/>
    <mergeCell ref="EK429:EW429"/>
    <mergeCell ref="EX429:FJ429"/>
    <mergeCell ref="BU429:CG429"/>
    <mergeCell ref="CH429:CW429"/>
    <mergeCell ref="CX429:DJ429"/>
    <mergeCell ref="DK429:DW429"/>
    <mergeCell ref="EX428:FJ428"/>
    <mergeCell ref="BU428:CG428"/>
    <mergeCell ref="CH428:CW428"/>
    <mergeCell ref="CX428:DJ428"/>
    <mergeCell ref="DK428:DW428"/>
    <mergeCell ref="A429:AJ429"/>
    <mergeCell ref="AK429:AP429"/>
    <mergeCell ref="AQ429:BB429"/>
    <mergeCell ref="BC429:BT429"/>
    <mergeCell ref="DX429:EJ429"/>
    <mergeCell ref="A428:AJ428"/>
    <mergeCell ref="AK428:AP428"/>
    <mergeCell ref="AQ428:BB428"/>
    <mergeCell ref="BC428:BT428"/>
    <mergeCell ref="DX428:EJ428"/>
    <mergeCell ref="EK428:EW428"/>
    <mergeCell ref="EK427:EW427"/>
    <mergeCell ref="EX427:FJ427"/>
    <mergeCell ref="BU427:CG427"/>
    <mergeCell ref="CH427:CW427"/>
    <mergeCell ref="CX427:DJ427"/>
    <mergeCell ref="DK427:DW427"/>
    <mergeCell ref="EX426:FJ426"/>
    <mergeCell ref="BU426:CG426"/>
    <mergeCell ref="CH426:CW426"/>
    <mergeCell ref="CX426:DJ426"/>
    <mergeCell ref="DK426:DW426"/>
    <mergeCell ref="A427:AJ427"/>
    <mergeCell ref="AK427:AP427"/>
    <mergeCell ref="AQ427:BB427"/>
    <mergeCell ref="BC427:BT427"/>
    <mergeCell ref="DX427:EJ427"/>
    <mergeCell ref="A426:AJ426"/>
    <mergeCell ref="AK426:AP426"/>
    <mergeCell ref="AQ426:BB426"/>
    <mergeCell ref="BC426:BT426"/>
    <mergeCell ref="DX426:EJ426"/>
    <mergeCell ref="EK426:EW426"/>
    <mergeCell ref="EK425:EW425"/>
    <mergeCell ref="EX425:FJ425"/>
    <mergeCell ref="BU425:CG425"/>
    <mergeCell ref="CH425:CW425"/>
    <mergeCell ref="CX425:DJ425"/>
    <mergeCell ref="DK425:DW425"/>
    <mergeCell ref="EX424:FJ424"/>
    <mergeCell ref="BU424:CG424"/>
    <mergeCell ref="CH424:CW424"/>
    <mergeCell ref="CX424:DJ424"/>
    <mergeCell ref="DK424:DW424"/>
    <mergeCell ref="A425:AJ425"/>
    <mergeCell ref="AK425:AP425"/>
    <mergeCell ref="AQ425:BB425"/>
    <mergeCell ref="BC425:BT425"/>
    <mergeCell ref="DX425:EJ425"/>
    <mergeCell ref="A424:AJ424"/>
    <mergeCell ref="AK424:AP424"/>
    <mergeCell ref="AQ424:BB424"/>
    <mergeCell ref="BC424:BT424"/>
    <mergeCell ref="DX424:EJ424"/>
    <mergeCell ref="EK424:EW424"/>
    <mergeCell ref="EK423:EW423"/>
    <mergeCell ref="EX423:FJ423"/>
    <mergeCell ref="BU423:CG423"/>
    <mergeCell ref="CH423:CW423"/>
    <mergeCell ref="CX423:DJ423"/>
    <mergeCell ref="DK423:DW423"/>
    <mergeCell ref="EX422:FJ422"/>
    <mergeCell ref="BU422:CG422"/>
    <mergeCell ref="CH422:CW422"/>
    <mergeCell ref="CX422:DJ422"/>
    <mergeCell ref="DK422:DW422"/>
    <mergeCell ref="A423:AJ423"/>
    <mergeCell ref="AK423:AP423"/>
    <mergeCell ref="AQ423:BB423"/>
    <mergeCell ref="BC423:BT423"/>
    <mergeCell ref="DX423:EJ423"/>
    <mergeCell ref="A422:AJ422"/>
    <mergeCell ref="AK422:AP422"/>
    <mergeCell ref="AQ422:BB422"/>
    <mergeCell ref="BC422:BT422"/>
    <mergeCell ref="DX422:EJ422"/>
    <mergeCell ref="EK422:EW422"/>
    <mergeCell ref="EK421:EW421"/>
    <mergeCell ref="EX421:FJ421"/>
    <mergeCell ref="BU421:CG421"/>
    <mergeCell ref="CH421:CW421"/>
    <mergeCell ref="CX421:DJ421"/>
    <mergeCell ref="DK421:DW421"/>
    <mergeCell ref="EX420:FJ420"/>
    <mergeCell ref="BU420:CG420"/>
    <mergeCell ref="CH420:CW420"/>
    <mergeCell ref="CX420:DJ420"/>
    <mergeCell ref="DK420:DW420"/>
    <mergeCell ref="A421:AJ421"/>
    <mergeCell ref="AK421:AP421"/>
    <mergeCell ref="AQ421:BB421"/>
    <mergeCell ref="BC421:BT421"/>
    <mergeCell ref="DX421:EJ421"/>
    <mergeCell ref="A420:AJ420"/>
    <mergeCell ref="AK420:AP420"/>
    <mergeCell ref="AQ420:BB420"/>
    <mergeCell ref="BC420:BT420"/>
    <mergeCell ref="DX420:EJ420"/>
    <mergeCell ref="EK420:EW420"/>
    <mergeCell ref="EK419:EW419"/>
    <mergeCell ref="EX419:FJ419"/>
    <mergeCell ref="BU419:CG419"/>
    <mergeCell ref="CH419:CW419"/>
    <mergeCell ref="CX419:DJ419"/>
    <mergeCell ref="DK419:DW419"/>
    <mergeCell ref="EX418:FJ418"/>
    <mergeCell ref="BU418:CG418"/>
    <mergeCell ref="CH418:CW418"/>
    <mergeCell ref="CX418:DJ418"/>
    <mergeCell ref="DK418:DW418"/>
    <mergeCell ref="A419:AJ419"/>
    <mergeCell ref="AK419:AP419"/>
    <mergeCell ref="AQ419:BB419"/>
    <mergeCell ref="BC419:BT419"/>
    <mergeCell ref="DX419:EJ419"/>
    <mergeCell ref="A418:AJ418"/>
    <mergeCell ref="AK418:AP418"/>
    <mergeCell ref="AQ418:BB418"/>
    <mergeCell ref="BC418:BT418"/>
    <mergeCell ref="DX418:EJ418"/>
    <mergeCell ref="EK418:EW418"/>
    <mergeCell ref="EK417:EW417"/>
    <mergeCell ref="EX417:FJ417"/>
    <mergeCell ref="BU417:CG417"/>
    <mergeCell ref="CH417:CW417"/>
    <mergeCell ref="CX417:DJ417"/>
    <mergeCell ref="DK417:DW417"/>
    <mergeCell ref="EX416:FJ416"/>
    <mergeCell ref="BU416:CG416"/>
    <mergeCell ref="CH416:CW416"/>
    <mergeCell ref="CX416:DJ416"/>
    <mergeCell ref="DK416:DW416"/>
    <mergeCell ref="A417:AJ417"/>
    <mergeCell ref="AK417:AP417"/>
    <mergeCell ref="AQ417:BB417"/>
    <mergeCell ref="BC417:BT417"/>
    <mergeCell ref="DX417:EJ417"/>
    <mergeCell ref="A416:AJ416"/>
    <mergeCell ref="AK416:AP416"/>
    <mergeCell ref="AQ416:BB416"/>
    <mergeCell ref="BC416:BT416"/>
    <mergeCell ref="DX416:EJ416"/>
    <mergeCell ref="EK416:EW416"/>
    <mergeCell ref="EK415:EW415"/>
    <mergeCell ref="EX415:FJ415"/>
    <mergeCell ref="BU415:CG415"/>
    <mergeCell ref="CH415:CW415"/>
    <mergeCell ref="CX415:DJ415"/>
    <mergeCell ref="DK415:DW415"/>
    <mergeCell ref="EX414:FJ414"/>
    <mergeCell ref="BU414:CG414"/>
    <mergeCell ref="CH414:CW414"/>
    <mergeCell ref="CX414:DJ414"/>
    <mergeCell ref="DK414:DW414"/>
    <mergeCell ref="A415:AJ415"/>
    <mergeCell ref="AK415:AP415"/>
    <mergeCell ref="AQ415:BB415"/>
    <mergeCell ref="BC415:BT415"/>
    <mergeCell ref="DX415:EJ415"/>
    <mergeCell ref="A414:AJ414"/>
    <mergeCell ref="AK414:AP414"/>
    <mergeCell ref="AQ414:BB414"/>
    <mergeCell ref="BC414:BT414"/>
    <mergeCell ref="DX414:EJ414"/>
    <mergeCell ref="EK414:EW414"/>
    <mergeCell ref="EK413:EW413"/>
    <mergeCell ref="EX413:FJ413"/>
    <mergeCell ref="BU413:CG413"/>
    <mergeCell ref="CH413:CW413"/>
    <mergeCell ref="CX413:DJ413"/>
    <mergeCell ref="DK413:DW413"/>
    <mergeCell ref="EX412:FJ412"/>
    <mergeCell ref="BU412:CG412"/>
    <mergeCell ref="CH412:CW412"/>
    <mergeCell ref="CX412:DJ412"/>
    <mergeCell ref="DK412:DW412"/>
    <mergeCell ref="A413:AJ413"/>
    <mergeCell ref="AK413:AP413"/>
    <mergeCell ref="AQ413:BB413"/>
    <mergeCell ref="BC413:BT413"/>
    <mergeCell ref="DX413:EJ413"/>
    <mergeCell ref="A412:AJ412"/>
    <mergeCell ref="AK412:AP412"/>
    <mergeCell ref="AQ412:BB412"/>
    <mergeCell ref="BC412:BT412"/>
    <mergeCell ref="DX412:EJ412"/>
    <mergeCell ref="EK412:EW412"/>
    <mergeCell ref="EK411:EW411"/>
    <mergeCell ref="EX411:FJ411"/>
    <mergeCell ref="BU411:CG411"/>
    <mergeCell ref="CH411:CW411"/>
    <mergeCell ref="CX411:DJ411"/>
    <mergeCell ref="DK411:DW411"/>
    <mergeCell ref="EX410:FJ410"/>
    <mergeCell ref="BU410:CG410"/>
    <mergeCell ref="CH410:CW410"/>
    <mergeCell ref="CX410:DJ410"/>
    <mergeCell ref="DK410:DW410"/>
    <mergeCell ref="A411:AJ411"/>
    <mergeCell ref="AK411:AP411"/>
    <mergeCell ref="AQ411:BB411"/>
    <mergeCell ref="BC411:BT411"/>
    <mergeCell ref="DX411:EJ411"/>
    <mergeCell ref="A410:AJ410"/>
    <mergeCell ref="AK410:AP410"/>
    <mergeCell ref="AQ410:BB410"/>
    <mergeCell ref="BC410:BT410"/>
    <mergeCell ref="DX410:EJ410"/>
    <mergeCell ref="EK410:EW410"/>
    <mergeCell ref="EK409:EW409"/>
    <mergeCell ref="EX409:FJ409"/>
    <mergeCell ref="BU409:CG409"/>
    <mergeCell ref="CH409:CW409"/>
    <mergeCell ref="CX409:DJ409"/>
    <mergeCell ref="DK409:DW409"/>
    <mergeCell ref="EX408:FJ408"/>
    <mergeCell ref="BU408:CG408"/>
    <mergeCell ref="CH408:CW408"/>
    <mergeCell ref="CX408:DJ408"/>
    <mergeCell ref="DK408:DW408"/>
    <mergeCell ref="A409:AJ409"/>
    <mergeCell ref="AK409:AP409"/>
    <mergeCell ref="AQ409:BB409"/>
    <mergeCell ref="BC409:BT409"/>
    <mergeCell ref="DX409:EJ409"/>
    <mergeCell ref="A408:AJ408"/>
    <mergeCell ref="AK408:AP408"/>
    <mergeCell ref="AQ408:BB408"/>
    <mergeCell ref="BC408:BT408"/>
    <mergeCell ref="DX408:EJ408"/>
    <mergeCell ref="EK408:EW408"/>
    <mergeCell ref="EK407:EW407"/>
    <mergeCell ref="EX407:FJ407"/>
    <mergeCell ref="BU407:CG407"/>
    <mergeCell ref="CH407:CW407"/>
    <mergeCell ref="CX407:DJ407"/>
    <mergeCell ref="DK407:DW407"/>
    <mergeCell ref="EX406:FJ406"/>
    <mergeCell ref="BU406:CG406"/>
    <mergeCell ref="CH406:CW406"/>
    <mergeCell ref="CX406:DJ406"/>
    <mergeCell ref="DK406:DW406"/>
    <mergeCell ref="A407:AJ407"/>
    <mergeCell ref="AK407:AP407"/>
    <mergeCell ref="AQ407:BB407"/>
    <mergeCell ref="BC407:BT407"/>
    <mergeCell ref="DX407:EJ407"/>
    <mergeCell ref="A406:AJ406"/>
    <mergeCell ref="AK406:AP406"/>
    <mergeCell ref="AQ406:BB406"/>
    <mergeCell ref="BC406:BT406"/>
    <mergeCell ref="DX406:EJ406"/>
    <mergeCell ref="EK406:EW406"/>
    <mergeCell ref="EK405:EW405"/>
    <mergeCell ref="EX405:FJ405"/>
    <mergeCell ref="BU405:CG405"/>
    <mergeCell ref="CH405:CW405"/>
    <mergeCell ref="CX405:DJ405"/>
    <mergeCell ref="DK405:DW405"/>
    <mergeCell ref="EX404:FJ404"/>
    <mergeCell ref="BU404:CG404"/>
    <mergeCell ref="CH404:CW404"/>
    <mergeCell ref="CX404:DJ404"/>
    <mergeCell ref="DK404:DW404"/>
    <mergeCell ref="A405:AJ405"/>
    <mergeCell ref="AK405:AP405"/>
    <mergeCell ref="AQ405:BB405"/>
    <mergeCell ref="BC405:BT405"/>
    <mergeCell ref="DX405:EJ405"/>
    <mergeCell ref="A404:AJ404"/>
    <mergeCell ref="AK404:AP404"/>
    <mergeCell ref="AQ404:BB404"/>
    <mergeCell ref="BC404:BT404"/>
    <mergeCell ref="DX404:EJ404"/>
    <mergeCell ref="EK404:EW404"/>
    <mergeCell ref="EK403:EW403"/>
    <mergeCell ref="EX403:FJ403"/>
    <mergeCell ref="BU403:CG403"/>
    <mergeCell ref="CH403:CW403"/>
    <mergeCell ref="CX403:DJ403"/>
    <mergeCell ref="DK403:DW403"/>
    <mergeCell ref="EX402:FJ402"/>
    <mergeCell ref="BU402:CG402"/>
    <mergeCell ref="CH402:CW402"/>
    <mergeCell ref="CX402:DJ402"/>
    <mergeCell ref="DK402:DW402"/>
    <mergeCell ref="A403:AJ403"/>
    <mergeCell ref="AK403:AP403"/>
    <mergeCell ref="AQ403:BB403"/>
    <mergeCell ref="BC403:BT403"/>
    <mergeCell ref="DX403:EJ403"/>
    <mergeCell ref="A402:AJ402"/>
    <mergeCell ref="AK402:AP402"/>
    <mergeCell ref="AQ402:BB402"/>
    <mergeCell ref="BC402:BT402"/>
    <mergeCell ref="DX402:EJ402"/>
    <mergeCell ref="EK402:EW402"/>
    <mergeCell ref="EK401:EW401"/>
    <mergeCell ref="EX401:FJ401"/>
    <mergeCell ref="BU401:CG401"/>
    <mergeCell ref="CH401:CW401"/>
    <mergeCell ref="CX401:DJ401"/>
    <mergeCell ref="DK401:DW401"/>
    <mergeCell ref="EX400:FJ400"/>
    <mergeCell ref="BU400:CG400"/>
    <mergeCell ref="CH400:CW400"/>
    <mergeCell ref="CX400:DJ400"/>
    <mergeCell ref="DK400:DW400"/>
    <mergeCell ref="A401:AJ401"/>
    <mergeCell ref="AK401:AP401"/>
    <mergeCell ref="AQ401:BB401"/>
    <mergeCell ref="BC401:BT401"/>
    <mergeCell ref="DX401:EJ401"/>
    <mergeCell ref="A400:AJ400"/>
    <mergeCell ref="AK400:AP400"/>
    <mergeCell ref="AQ400:BB400"/>
    <mergeCell ref="BC400:BT400"/>
    <mergeCell ref="DX400:EJ400"/>
    <mergeCell ref="EK400:EW400"/>
    <mergeCell ref="EK399:EW399"/>
    <mergeCell ref="EX399:FJ399"/>
    <mergeCell ref="BU399:CG399"/>
    <mergeCell ref="CH399:CW399"/>
    <mergeCell ref="CX399:DJ399"/>
    <mergeCell ref="DK399:DW399"/>
    <mergeCell ref="EX398:FJ398"/>
    <mergeCell ref="BU398:CG398"/>
    <mergeCell ref="CH398:CW398"/>
    <mergeCell ref="CX398:DJ398"/>
    <mergeCell ref="DK398:DW398"/>
    <mergeCell ref="A399:AJ399"/>
    <mergeCell ref="AK399:AP399"/>
    <mergeCell ref="AQ399:BB399"/>
    <mergeCell ref="BC399:BT399"/>
    <mergeCell ref="DX399:EJ399"/>
    <mergeCell ref="A398:AJ398"/>
    <mergeCell ref="AK398:AP398"/>
    <mergeCell ref="AQ398:BB398"/>
    <mergeCell ref="BC398:BT398"/>
    <mergeCell ref="DX398:EJ398"/>
    <mergeCell ref="EK398:EW398"/>
    <mergeCell ref="EK397:EW397"/>
    <mergeCell ref="EX397:FJ397"/>
    <mergeCell ref="BU397:CG397"/>
    <mergeCell ref="CH397:CW397"/>
    <mergeCell ref="CX397:DJ397"/>
    <mergeCell ref="DK397:DW397"/>
    <mergeCell ref="EX396:FJ396"/>
    <mergeCell ref="BU396:CG396"/>
    <mergeCell ref="CH396:CW396"/>
    <mergeCell ref="CX396:DJ396"/>
    <mergeCell ref="DK396:DW396"/>
    <mergeCell ref="A397:AJ397"/>
    <mergeCell ref="AK397:AP397"/>
    <mergeCell ref="AQ397:BB397"/>
    <mergeCell ref="BC397:BT397"/>
    <mergeCell ref="DX397:EJ397"/>
    <mergeCell ref="A396:AJ396"/>
    <mergeCell ref="AK396:AP396"/>
    <mergeCell ref="AQ396:BB396"/>
    <mergeCell ref="BC396:BT396"/>
    <mergeCell ref="DX396:EJ396"/>
    <mergeCell ref="EK396:EW396"/>
    <mergeCell ref="EK395:EW395"/>
    <mergeCell ref="EX395:FJ395"/>
    <mergeCell ref="BU395:CG395"/>
    <mergeCell ref="CH395:CW395"/>
    <mergeCell ref="CX395:DJ395"/>
    <mergeCell ref="DK395:DW395"/>
    <mergeCell ref="EX394:FJ394"/>
    <mergeCell ref="BU394:CG394"/>
    <mergeCell ref="CH394:CW394"/>
    <mergeCell ref="CX394:DJ394"/>
    <mergeCell ref="DK394:DW394"/>
    <mergeCell ref="A395:AJ395"/>
    <mergeCell ref="AK395:AP395"/>
    <mergeCell ref="AQ395:BB395"/>
    <mergeCell ref="BC395:BT395"/>
    <mergeCell ref="DX395:EJ395"/>
    <mergeCell ref="A394:AJ394"/>
    <mergeCell ref="AK394:AP394"/>
    <mergeCell ref="AQ394:BB394"/>
    <mergeCell ref="BC394:BT394"/>
    <mergeCell ref="DX394:EJ394"/>
    <mergeCell ref="EK394:EW394"/>
    <mergeCell ref="EK393:EW393"/>
    <mergeCell ref="EX393:FJ393"/>
    <mergeCell ref="BU393:CG393"/>
    <mergeCell ref="CH393:CW393"/>
    <mergeCell ref="CX393:DJ393"/>
    <mergeCell ref="DK393:DW393"/>
    <mergeCell ref="EX392:FJ392"/>
    <mergeCell ref="BU392:CG392"/>
    <mergeCell ref="CH392:CW392"/>
    <mergeCell ref="CX392:DJ392"/>
    <mergeCell ref="DK392:DW392"/>
    <mergeCell ref="A393:AJ393"/>
    <mergeCell ref="AK393:AP393"/>
    <mergeCell ref="AQ393:BB393"/>
    <mergeCell ref="BC393:BT393"/>
    <mergeCell ref="DX393:EJ393"/>
    <mergeCell ref="A392:AJ392"/>
    <mergeCell ref="AK392:AP392"/>
    <mergeCell ref="AQ392:BB392"/>
    <mergeCell ref="BC392:BT392"/>
    <mergeCell ref="DX392:EJ392"/>
    <mergeCell ref="EK392:EW392"/>
    <mergeCell ref="EK391:EW391"/>
    <mergeCell ref="EX391:FJ391"/>
    <mergeCell ref="BU391:CG391"/>
    <mergeCell ref="CH391:CW391"/>
    <mergeCell ref="CX391:DJ391"/>
    <mergeCell ref="DK391:DW391"/>
    <mergeCell ref="EX390:FJ390"/>
    <mergeCell ref="BU390:CG390"/>
    <mergeCell ref="CH390:CW390"/>
    <mergeCell ref="CX390:DJ390"/>
    <mergeCell ref="DK390:DW390"/>
    <mergeCell ref="A391:AJ391"/>
    <mergeCell ref="AK391:AP391"/>
    <mergeCell ref="AQ391:BB391"/>
    <mergeCell ref="BC391:BT391"/>
    <mergeCell ref="DX391:EJ391"/>
    <mergeCell ref="A390:AJ390"/>
    <mergeCell ref="AK390:AP390"/>
    <mergeCell ref="AQ390:BB390"/>
    <mergeCell ref="BC390:BT390"/>
    <mergeCell ref="DX390:EJ390"/>
    <mergeCell ref="EK390:EW390"/>
    <mergeCell ref="EK389:EW389"/>
    <mergeCell ref="EX389:FJ389"/>
    <mergeCell ref="BU389:CG389"/>
    <mergeCell ref="CH389:CW389"/>
    <mergeCell ref="CX389:DJ389"/>
    <mergeCell ref="DK389:DW389"/>
    <mergeCell ref="EX388:FJ388"/>
    <mergeCell ref="BU388:CG388"/>
    <mergeCell ref="CH388:CW388"/>
    <mergeCell ref="CX388:DJ388"/>
    <mergeCell ref="DK388:DW388"/>
    <mergeCell ref="A389:AJ389"/>
    <mergeCell ref="AK389:AP389"/>
    <mergeCell ref="AQ389:BB389"/>
    <mergeCell ref="BC389:BT389"/>
    <mergeCell ref="DX389:EJ389"/>
    <mergeCell ref="A388:AJ388"/>
    <mergeCell ref="AK388:AP388"/>
    <mergeCell ref="AQ388:BB388"/>
    <mergeCell ref="BC388:BT388"/>
    <mergeCell ref="DX388:EJ388"/>
    <mergeCell ref="EK388:EW388"/>
    <mergeCell ref="EK387:EW387"/>
    <mergeCell ref="EX387:FJ387"/>
    <mergeCell ref="BU387:CG387"/>
    <mergeCell ref="CH387:CW387"/>
    <mergeCell ref="CX387:DJ387"/>
    <mergeCell ref="DK387:DW387"/>
    <mergeCell ref="EX386:FJ386"/>
    <mergeCell ref="BU386:CG386"/>
    <mergeCell ref="CH386:CW386"/>
    <mergeCell ref="CX386:DJ386"/>
    <mergeCell ref="DK386:DW386"/>
    <mergeCell ref="A387:AJ387"/>
    <mergeCell ref="AK387:AP387"/>
    <mergeCell ref="AQ387:BB387"/>
    <mergeCell ref="BC387:BT387"/>
    <mergeCell ref="DX387:EJ387"/>
    <mergeCell ref="A386:AJ386"/>
    <mergeCell ref="AK386:AP386"/>
    <mergeCell ref="AQ386:BB386"/>
    <mergeCell ref="BC386:BT386"/>
    <mergeCell ref="DX386:EJ386"/>
    <mergeCell ref="EK386:EW386"/>
    <mergeCell ref="EK385:EW385"/>
    <mergeCell ref="EX385:FJ385"/>
    <mergeCell ref="BU385:CG385"/>
    <mergeCell ref="CH385:CW385"/>
    <mergeCell ref="CX385:DJ385"/>
    <mergeCell ref="DK385:DW385"/>
    <mergeCell ref="EX384:FJ384"/>
    <mergeCell ref="BU384:CG384"/>
    <mergeCell ref="CH384:CW384"/>
    <mergeCell ref="CX384:DJ384"/>
    <mergeCell ref="DK384:DW384"/>
    <mergeCell ref="A385:AJ385"/>
    <mergeCell ref="AK385:AP385"/>
    <mergeCell ref="AQ385:BB385"/>
    <mergeCell ref="BC385:BT385"/>
    <mergeCell ref="DX385:EJ385"/>
    <mergeCell ref="A384:AJ384"/>
    <mergeCell ref="AK384:AP384"/>
    <mergeCell ref="AQ384:BB384"/>
    <mergeCell ref="BC384:BT384"/>
    <mergeCell ref="DX384:EJ384"/>
    <mergeCell ref="EK384:EW384"/>
    <mergeCell ref="EK383:EW383"/>
    <mergeCell ref="EX383:FJ383"/>
    <mergeCell ref="BU383:CG383"/>
    <mergeCell ref="CH383:CW383"/>
    <mergeCell ref="CX383:DJ383"/>
    <mergeCell ref="DK383:DW383"/>
    <mergeCell ref="EX382:FJ382"/>
    <mergeCell ref="BU382:CG382"/>
    <mergeCell ref="CH382:CW382"/>
    <mergeCell ref="CX382:DJ382"/>
    <mergeCell ref="DK382:DW382"/>
    <mergeCell ref="A383:AJ383"/>
    <mergeCell ref="AK383:AP383"/>
    <mergeCell ref="AQ383:BB383"/>
    <mergeCell ref="BC383:BT383"/>
    <mergeCell ref="DX383:EJ383"/>
    <mergeCell ref="A382:AJ382"/>
    <mergeCell ref="AK382:AP382"/>
    <mergeCell ref="AQ382:BB382"/>
    <mergeCell ref="BC382:BT382"/>
    <mergeCell ref="DX382:EJ382"/>
    <mergeCell ref="EK382:EW382"/>
    <mergeCell ref="EK381:EW381"/>
    <mergeCell ref="EX381:FJ381"/>
    <mergeCell ref="BU381:CG381"/>
    <mergeCell ref="CH381:CW381"/>
    <mergeCell ref="CX381:DJ381"/>
    <mergeCell ref="DK381:DW381"/>
    <mergeCell ref="EX380:FJ380"/>
    <mergeCell ref="BU380:CG380"/>
    <mergeCell ref="CH380:CW380"/>
    <mergeCell ref="CX380:DJ380"/>
    <mergeCell ref="DK380:DW380"/>
    <mergeCell ref="A381:AJ381"/>
    <mergeCell ref="AK381:AP381"/>
    <mergeCell ref="AQ381:BB381"/>
    <mergeCell ref="BC381:BT381"/>
    <mergeCell ref="DX381:EJ381"/>
    <mergeCell ref="A380:AJ380"/>
    <mergeCell ref="AK380:AP380"/>
    <mergeCell ref="AQ380:BB380"/>
    <mergeCell ref="BC380:BT380"/>
    <mergeCell ref="DX380:EJ380"/>
    <mergeCell ref="EK380:EW380"/>
    <mergeCell ref="EK379:EW379"/>
    <mergeCell ref="EX379:FJ379"/>
    <mergeCell ref="BU379:CG379"/>
    <mergeCell ref="CH379:CW379"/>
    <mergeCell ref="CX379:DJ379"/>
    <mergeCell ref="DK379:DW379"/>
    <mergeCell ref="EX378:FJ378"/>
    <mergeCell ref="BU378:CG378"/>
    <mergeCell ref="CH378:CW378"/>
    <mergeCell ref="CX378:DJ378"/>
    <mergeCell ref="DK378:DW378"/>
    <mergeCell ref="A379:AJ379"/>
    <mergeCell ref="AK379:AP379"/>
    <mergeCell ref="AQ379:BB379"/>
    <mergeCell ref="BC379:BT379"/>
    <mergeCell ref="DX379:EJ379"/>
    <mergeCell ref="A378:AJ378"/>
    <mergeCell ref="AK378:AP378"/>
    <mergeCell ref="AQ378:BB378"/>
    <mergeCell ref="BC378:BT378"/>
    <mergeCell ref="DX378:EJ378"/>
    <mergeCell ref="EK378:EW378"/>
    <mergeCell ref="EK377:EW377"/>
    <mergeCell ref="EX377:FJ377"/>
    <mergeCell ref="BU377:CG377"/>
    <mergeCell ref="CH377:CW377"/>
    <mergeCell ref="CX377:DJ377"/>
    <mergeCell ref="DK377:DW377"/>
    <mergeCell ref="EX376:FJ376"/>
    <mergeCell ref="BU376:CG376"/>
    <mergeCell ref="CH376:CW376"/>
    <mergeCell ref="CX376:DJ376"/>
    <mergeCell ref="DK376:DW376"/>
    <mergeCell ref="A377:AJ377"/>
    <mergeCell ref="AK377:AP377"/>
    <mergeCell ref="AQ377:BB377"/>
    <mergeCell ref="BC377:BT377"/>
    <mergeCell ref="DX377:EJ377"/>
    <mergeCell ref="A376:AJ376"/>
    <mergeCell ref="AK376:AP376"/>
    <mergeCell ref="AQ376:BB376"/>
    <mergeCell ref="BC376:BT376"/>
    <mergeCell ref="DX376:EJ376"/>
    <mergeCell ref="EK376:EW376"/>
    <mergeCell ref="EK375:EW375"/>
    <mergeCell ref="EX375:FJ375"/>
    <mergeCell ref="BU375:CG375"/>
    <mergeCell ref="CH375:CW375"/>
    <mergeCell ref="CX375:DJ375"/>
    <mergeCell ref="DK375:DW375"/>
    <mergeCell ref="EX374:FJ374"/>
    <mergeCell ref="BU374:CG374"/>
    <mergeCell ref="CH374:CW374"/>
    <mergeCell ref="CX374:DJ374"/>
    <mergeCell ref="DK374:DW374"/>
    <mergeCell ref="A375:AJ375"/>
    <mergeCell ref="AK375:AP375"/>
    <mergeCell ref="AQ375:BB375"/>
    <mergeCell ref="BC375:BT375"/>
    <mergeCell ref="DX375:EJ375"/>
    <mergeCell ref="A374:AJ374"/>
    <mergeCell ref="AK374:AP374"/>
    <mergeCell ref="AQ374:BB374"/>
    <mergeCell ref="BC374:BT374"/>
    <mergeCell ref="DX374:EJ374"/>
    <mergeCell ref="EK374:EW374"/>
    <mergeCell ref="EK373:EW373"/>
    <mergeCell ref="EX373:FJ373"/>
    <mergeCell ref="BU373:CG373"/>
    <mergeCell ref="CH373:CW373"/>
    <mergeCell ref="CX373:DJ373"/>
    <mergeCell ref="DK373:DW373"/>
    <mergeCell ref="EX372:FJ372"/>
    <mergeCell ref="BU372:CG372"/>
    <mergeCell ref="CH372:CW372"/>
    <mergeCell ref="CX372:DJ372"/>
    <mergeCell ref="DK372:DW372"/>
    <mergeCell ref="A373:AJ373"/>
    <mergeCell ref="AK373:AP373"/>
    <mergeCell ref="AQ373:BB373"/>
    <mergeCell ref="BC373:BT373"/>
    <mergeCell ref="DX373:EJ373"/>
    <mergeCell ref="A372:AJ372"/>
    <mergeCell ref="AK372:AP372"/>
    <mergeCell ref="AQ372:BB372"/>
    <mergeCell ref="BC372:BT372"/>
    <mergeCell ref="DX372:EJ372"/>
    <mergeCell ref="EK372:EW372"/>
    <mergeCell ref="EK371:EW371"/>
    <mergeCell ref="EX371:FJ371"/>
    <mergeCell ref="BU371:CG371"/>
    <mergeCell ref="CH371:CW371"/>
    <mergeCell ref="CX371:DJ371"/>
    <mergeCell ref="DK371:DW371"/>
    <mergeCell ref="EX370:FJ370"/>
    <mergeCell ref="BU370:CG370"/>
    <mergeCell ref="CH370:CW370"/>
    <mergeCell ref="CX370:DJ370"/>
    <mergeCell ref="DK370:DW370"/>
    <mergeCell ref="A371:AJ371"/>
    <mergeCell ref="AK371:AP371"/>
    <mergeCell ref="AQ371:BB371"/>
    <mergeCell ref="BC371:BT371"/>
    <mergeCell ref="DX371:EJ371"/>
    <mergeCell ref="A370:AJ370"/>
    <mergeCell ref="AK370:AP370"/>
    <mergeCell ref="AQ370:BB370"/>
    <mergeCell ref="BC370:BT370"/>
    <mergeCell ref="DX370:EJ370"/>
    <mergeCell ref="EK370:EW370"/>
    <mergeCell ref="EK369:EW369"/>
    <mergeCell ref="EX369:FJ369"/>
    <mergeCell ref="BU369:CG369"/>
    <mergeCell ref="CH369:CW369"/>
    <mergeCell ref="CX369:DJ369"/>
    <mergeCell ref="DK369:DW369"/>
    <mergeCell ref="EX368:FJ368"/>
    <mergeCell ref="BU368:CG368"/>
    <mergeCell ref="CH368:CW368"/>
    <mergeCell ref="CX368:DJ368"/>
    <mergeCell ref="DK368:DW368"/>
    <mergeCell ref="A369:AJ369"/>
    <mergeCell ref="AK369:AP369"/>
    <mergeCell ref="AQ369:BB369"/>
    <mergeCell ref="BC369:BT369"/>
    <mergeCell ref="DX369:EJ369"/>
    <mergeCell ref="A368:AJ368"/>
    <mergeCell ref="AK368:AP368"/>
    <mergeCell ref="AQ368:BB368"/>
    <mergeCell ref="BC368:BT368"/>
    <mergeCell ref="DX368:EJ368"/>
    <mergeCell ref="EK368:EW368"/>
    <mergeCell ref="EK367:EW367"/>
    <mergeCell ref="EX367:FJ367"/>
    <mergeCell ref="BU367:CG367"/>
    <mergeCell ref="CH367:CW367"/>
    <mergeCell ref="CX367:DJ367"/>
    <mergeCell ref="DK367:DW367"/>
    <mergeCell ref="EX366:FJ366"/>
    <mergeCell ref="BU366:CG366"/>
    <mergeCell ref="CH366:CW366"/>
    <mergeCell ref="CX366:DJ366"/>
    <mergeCell ref="DK366:DW366"/>
    <mergeCell ref="A367:AJ367"/>
    <mergeCell ref="AK367:AP367"/>
    <mergeCell ref="AQ367:BB367"/>
    <mergeCell ref="BC367:BT367"/>
    <mergeCell ref="DX367:EJ367"/>
    <mergeCell ref="A366:AJ366"/>
    <mergeCell ref="AK366:AP366"/>
    <mergeCell ref="AQ366:BB366"/>
    <mergeCell ref="BC366:BT366"/>
    <mergeCell ref="DX366:EJ366"/>
    <mergeCell ref="EK366:EW366"/>
    <mergeCell ref="EK365:EW365"/>
    <mergeCell ref="EX365:FJ365"/>
    <mergeCell ref="BU365:CG365"/>
    <mergeCell ref="CH365:CW365"/>
    <mergeCell ref="CX365:DJ365"/>
    <mergeCell ref="DK365:DW365"/>
    <mergeCell ref="EX364:FJ364"/>
    <mergeCell ref="BU364:CG364"/>
    <mergeCell ref="CH364:CW364"/>
    <mergeCell ref="CX364:DJ364"/>
    <mergeCell ref="DK364:DW364"/>
    <mergeCell ref="A365:AJ365"/>
    <mergeCell ref="AK365:AP365"/>
    <mergeCell ref="AQ365:BB365"/>
    <mergeCell ref="BC365:BT365"/>
    <mergeCell ref="DX365:EJ365"/>
    <mergeCell ref="A364:AJ364"/>
    <mergeCell ref="AK364:AP364"/>
    <mergeCell ref="AQ364:BB364"/>
    <mergeCell ref="BC364:BT364"/>
    <mergeCell ref="DX364:EJ364"/>
    <mergeCell ref="EK364:EW364"/>
    <mergeCell ref="EK363:EW363"/>
    <mergeCell ref="EX363:FJ363"/>
    <mergeCell ref="BU363:CG363"/>
    <mergeCell ref="CH363:CW363"/>
    <mergeCell ref="CX363:DJ363"/>
    <mergeCell ref="DK363:DW363"/>
    <mergeCell ref="EX362:FJ362"/>
    <mergeCell ref="BU362:CG362"/>
    <mergeCell ref="CH362:CW362"/>
    <mergeCell ref="CX362:DJ362"/>
    <mergeCell ref="DK362:DW362"/>
    <mergeCell ref="A363:AJ363"/>
    <mergeCell ref="AK363:AP363"/>
    <mergeCell ref="AQ363:BB363"/>
    <mergeCell ref="BC363:BT363"/>
    <mergeCell ref="DX363:EJ363"/>
    <mergeCell ref="A362:AJ362"/>
    <mergeCell ref="AK362:AP362"/>
    <mergeCell ref="AQ362:BB362"/>
    <mergeCell ref="BC362:BT362"/>
    <mergeCell ref="DX362:EJ362"/>
    <mergeCell ref="EK362:EW362"/>
    <mergeCell ref="EK361:EW361"/>
    <mergeCell ref="EX361:FJ361"/>
    <mergeCell ref="BU361:CG361"/>
    <mergeCell ref="CH361:CW361"/>
    <mergeCell ref="CX361:DJ361"/>
    <mergeCell ref="DK361:DW361"/>
    <mergeCell ref="EX360:FJ360"/>
    <mergeCell ref="BU360:CG360"/>
    <mergeCell ref="CH360:CW360"/>
    <mergeCell ref="CX360:DJ360"/>
    <mergeCell ref="DK360:DW360"/>
    <mergeCell ref="A361:AJ361"/>
    <mergeCell ref="AK361:AP361"/>
    <mergeCell ref="AQ361:BB361"/>
    <mergeCell ref="BC361:BT361"/>
    <mergeCell ref="DX361:EJ361"/>
    <mergeCell ref="A360:AJ360"/>
    <mergeCell ref="AK360:AP360"/>
    <mergeCell ref="AQ360:BB360"/>
    <mergeCell ref="BC360:BT360"/>
    <mergeCell ref="DX360:EJ360"/>
    <mergeCell ref="EK360:EW360"/>
    <mergeCell ref="EK359:EW359"/>
    <mergeCell ref="EX359:FJ359"/>
    <mergeCell ref="BU359:CG359"/>
    <mergeCell ref="CH359:CW359"/>
    <mergeCell ref="CX359:DJ359"/>
    <mergeCell ref="DK359:DW359"/>
    <mergeCell ref="EX358:FJ358"/>
    <mergeCell ref="BU358:CG358"/>
    <mergeCell ref="CH358:CW358"/>
    <mergeCell ref="CX358:DJ358"/>
    <mergeCell ref="DK358:DW358"/>
    <mergeCell ref="A359:AJ359"/>
    <mergeCell ref="AK359:AP359"/>
    <mergeCell ref="AQ359:BB359"/>
    <mergeCell ref="BC359:BT359"/>
    <mergeCell ref="DX359:EJ359"/>
    <mergeCell ref="A358:AJ358"/>
    <mergeCell ref="AK358:AP358"/>
    <mergeCell ref="AQ358:BB358"/>
    <mergeCell ref="BC358:BT358"/>
    <mergeCell ref="DX358:EJ358"/>
    <mergeCell ref="EK358:EW358"/>
    <mergeCell ref="EK357:EW357"/>
    <mergeCell ref="EX357:FJ357"/>
    <mergeCell ref="BU357:CG357"/>
    <mergeCell ref="CH357:CW357"/>
    <mergeCell ref="CX357:DJ357"/>
    <mergeCell ref="DK357:DW357"/>
    <mergeCell ref="EX356:FJ356"/>
    <mergeCell ref="BU356:CG356"/>
    <mergeCell ref="CH356:CW356"/>
    <mergeCell ref="CX356:DJ356"/>
    <mergeCell ref="DK356:DW356"/>
    <mergeCell ref="A357:AJ357"/>
    <mergeCell ref="AK357:AP357"/>
    <mergeCell ref="AQ357:BB357"/>
    <mergeCell ref="BC357:BT357"/>
    <mergeCell ref="DX357:EJ357"/>
    <mergeCell ref="A356:AJ356"/>
    <mergeCell ref="AK356:AP356"/>
    <mergeCell ref="AQ356:BB356"/>
    <mergeCell ref="BC356:BT356"/>
    <mergeCell ref="DX356:EJ356"/>
    <mergeCell ref="EK356:EW356"/>
    <mergeCell ref="EK355:EW355"/>
    <mergeCell ref="EX355:FJ355"/>
    <mergeCell ref="BU355:CG355"/>
    <mergeCell ref="CH355:CW355"/>
    <mergeCell ref="CX355:DJ355"/>
    <mergeCell ref="DK355:DW355"/>
    <mergeCell ref="EX354:FJ354"/>
    <mergeCell ref="BU354:CG354"/>
    <mergeCell ref="CH354:CW354"/>
    <mergeCell ref="CX354:DJ354"/>
    <mergeCell ref="DK354:DW354"/>
    <mergeCell ref="A355:AJ355"/>
    <mergeCell ref="AK355:AP355"/>
    <mergeCell ref="AQ355:BB355"/>
    <mergeCell ref="BC355:BT355"/>
    <mergeCell ref="DX355:EJ355"/>
    <mergeCell ref="A354:AJ354"/>
    <mergeCell ref="AK354:AP354"/>
    <mergeCell ref="AQ354:BB354"/>
    <mergeCell ref="BC354:BT354"/>
    <mergeCell ref="DX354:EJ354"/>
    <mergeCell ref="EK354:EW354"/>
    <mergeCell ref="EK353:EW353"/>
    <mergeCell ref="EX353:FJ353"/>
    <mergeCell ref="BU353:CG353"/>
    <mergeCell ref="CH353:CW353"/>
    <mergeCell ref="CX353:DJ353"/>
    <mergeCell ref="DK353:DW353"/>
    <mergeCell ref="EX352:FJ352"/>
    <mergeCell ref="BU352:CG352"/>
    <mergeCell ref="CH352:CW352"/>
    <mergeCell ref="CX352:DJ352"/>
    <mergeCell ref="DK352:DW352"/>
    <mergeCell ref="A353:AJ353"/>
    <mergeCell ref="AK353:AP353"/>
    <mergeCell ref="AQ353:BB353"/>
    <mergeCell ref="BC353:BT353"/>
    <mergeCell ref="DX353:EJ353"/>
    <mergeCell ref="A352:AJ352"/>
    <mergeCell ref="AK352:AP352"/>
    <mergeCell ref="AQ352:BB352"/>
    <mergeCell ref="BC352:BT352"/>
    <mergeCell ref="DX352:EJ352"/>
    <mergeCell ref="EK352:EW352"/>
    <mergeCell ref="EK351:EW351"/>
    <mergeCell ref="EX351:FJ351"/>
    <mergeCell ref="BU351:CG351"/>
    <mergeCell ref="CH351:CW351"/>
    <mergeCell ref="CX351:DJ351"/>
    <mergeCell ref="DK351:DW351"/>
    <mergeCell ref="EX350:FJ350"/>
    <mergeCell ref="BU350:CG350"/>
    <mergeCell ref="CH350:CW350"/>
    <mergeCell ref="CX350:DJ350"/>
    <mergeCell ref="DK350:DW350"/>
    <mergeCell ref="A351:AJ351"/>
    <mergeCell ref="AK351:AP351"/>
    <mergeCell ref="AQ351:BB351"/>
    <mergeCell ref="BC351:BT351"/>
    <mergeCell ref="DX351:EJ351"/>
    <mergeCell ref="A350:AJ350"/>
    <mergeCell ref="AK350:AP350"/>
    <mergeCell ref="AQ350:BB350"/>
    <mergeCell ref="BC350:BT350"/>
    <mergeCell ref="DX350:EJ350"/>
    <mergeCell ref="EK350:EW350"/>
    <mergeCell ref="EK349:EW349"/>
    <mergeCell ref="EX349:FJ349"/>
    <mergeCell ref="BU349:CG349"/>
    <mergeCell ref="CH349:CW349"/>
    <mergeCell ref="CX349:DJ349"/>
    <mergeCell ref="DK349:DW349"/>
    <mergeCell ref="EX348:FJ348"/>
    <mergeCell ref="BU348:CG348"/>
    <mergeCell ref="CH348:CW348"/>
    <mergeCell ref="CX348:DJ348"/>
    <mergeCell ref="DK348:DW348"/>
    <mergeCell ref="A349:AJ349"/>
    <mergeCell ref="AK349:AP349"/>
    <mergeCell ref="AQ349:BB349"/>
    <mergeCell ref="BC349:BT349"/>
    <mergeCell ref="DX349:EJ349"/>
    <mergeCell ref="A348:AJ348"/>
    <mergeCell ref="AK348:AP348"/>
    <mergeCell ref="AQ348:BB348"/>
    <mergeCell ref="BC348:BT348"/>
    <mergeCell ref="DX348:EJ348"/>
    <mergeCell ref="EK348:EW348"/>
    <mergeCell ref="EK347:EW347"/>
    <mergeCell ref="EX347:FJ347"/>
    <mergeCell ref="BU347:CG347"/>
    <mergeCell ref="CH347:CW347"/>
    <mergeCell ref="CX347:DJ347"/>
    <mergeCell ref="DK347:DW347"/>
    <mergeCell ref="EX346:FJ346"/>
    <mergeCell ref="BU346:CG346"/>
    <mergeCell ref="CH346:CW346"/>
    <mergeCell ref="CX346:DJ346"/>
    <mergeCell ref="DK346:DW346"/>
    <mergeCell ref="A347:AJ347"/>
    <mergeCell ref="AK347:AP347"/>
    <mergeCell ref="AQ347:BB347"/>
    <mergeCell ref="BC347:BT347"/>
    <mergeCell ref="DX347:EJ347"/>
    <mergeCell ref="A346:AJ346"/>
    <mergeCell ref="AK346:AP346"/>
    <mergeCell ref="AQ346:BB346"/>
    <mergeCell ref="BC346:BT346"/>
    <mergeCell ref="DX346:EJ346"/>
    <mergeCell ref="EK346:EW346"/>
    <mergeCell ref="EK345:EW345"/>
    <mergeCell ref="EX345:FJ345"/>
    <mergeCell ref="BU345:CG345"/>
    <mergeCell ref="CH345:CW345"/>
    <mergeCell ref="CX345:DJ345"/>
    <mergeCell ref="DK345:DW345"/>
    <mergeCell ref="EX344:FJ344"/>
    <mergeCell ref="BU344:CG344"/>
    <mergeCell ref="CH344:CW344"/>
    <mergeCell ref="CX344:DJ344"/>
    <mergeCell ref="DK344:DW344"/>
    <mergeCell ref="A345:AJ345"/>
    <mergeCell ref="AK345:AP345"/>
    <mergeCell ref="AQ345:BB345"/>
    <mergeCell ref="BC345:BT345"/>
    <mergeCell ref="DX345:EJ345"/>
    <mergeCell ref="A344:AJ344"/>
    <mergeCell ref="AK344:AP344"/>
    <mergeCell ref="AQ344:BB344"/>
    <mergeCell ref="BC344:BT344"/>
    <mergeCell ref="DX344:EJ344"/>
    <mergeCell ref="EK344:EW344"/>
    <mergeCell ref="EK343:EW343"/>
    <mergeCell ref="EX343:FJ343"/>
    <mergeCell ref="BU343:CG343"/>
    <mergeCell ref="CH343:CW343"/>
    <mergeCell ref="CX343:DJ343"/>
    <mergeCell ref="DK343:DW343"/>
    <mergeCell ref="EX342:FJ342"/>
    <mergeCell ref="BU342:CG342"/>
    <mergeCell ref="CH342:CW342"/>
    <mergeCell ref="CX342:DJ342"/>
    <mergeCell ref="DK342:DW342"/>
    <mergeCell ref="A343:AJ343"/>
    <mergeCell ref="AK343:AP343"/>
    <mergeCell ref="AQ343:BB343"/>
    <mergeCell ref="BC343:BT343"/>
    <mergeCell ref="DX343:EJ343"/>
    <mergeCell ref="A342:AJ342"/>
    <mergeCell ref="AK342:AP342"/>
    <mergeCell ref="AQ342:BB342"/>
    <mergeCell ref="BC342:BT342"/>
    <mergeCell ref="DX342:EJ342"/>
    <mergeCell ref="EK342:EW342"/>
    <mergeCell ref="EK341:EW341"/>
    <mergeCell ref="EX341:FJ341"/>
    <mergeCell ref="BU341:CG341"/>
    <mergeCell ref="CH341:CW341"/>
    <mergeCell ref="CX341:DJ341"/>
    <mergeCell ref="DK341:DW341"/>
    <mergeCell ref="EX340:FJ340"/>
    <mergeCell ref="BU340:CG340"/>
    <mergeCell ref="CH340:CW340"/>
    <mergeCell ref="CX340:DJ340"/>
    <mergeCell ref="DK340:DW340"/>
    <mergeCell ref="A341:AJ341"/>
    <mergeCell ref="AK341:AP341"/>
    <mergeCell ref="AQ341:BB341"/>
    <mergeCell ref="BC341:BT341"/>
    <mergeCell ref="DX341:EJ341"/>
    <mergeCell ref="A340:AJ340"/>
    <mergeCell ref="AK340:AP340"/>
    <mergeCell ref="AQ340:BB340"/>
    <mergeCell ref="BC340:BT340"/>
    <mergeCell ref="DX340:EJ340"/>
    <mergeCell ref="EK340:EW340"/>
    <mergeCell ref="EK339:EW339"/>
    <mergeCell ref="EX339:FJ339"/>
    <mergeCell ref="BU339:CG339"/>
    <mergeCell ref="CH339:CW339"/>
    <mergeCell ref="CX339:DJ339"/>
    <mergeCell ref="DK339:DW339"/>
    <mergeCell ref="EX338:FJ338"/>
    <mergeCell ref="BU338:CG338"/>
    <mergeCell ref="CH338:CW338"/>
    <mergeCell ref="CX338:DJ338"/>
    <mergeCell ref="DK338:DW338"/>
    <mergeCell ref="A339:AJ339"/>
    <mergeCell ref="AK339:AP339"/>
    <mergeCell ref="AQ339:BB339"/>
    <mergeCell ref="BC339:BT339"/>
    <mergeCell ref="DX339:EJ339"/>
    <mergeCell ref="A338:AJ338"/>
    <mergeCell ref="AK338:AP338"/>
    <mergeCell ref="AQ338:BB338"/>
    <mergeCell ref="BC338:BT338"/>
    <mergeCell ref="DX338:EJ338"/>
    <mergeCell ref="EK338:EW338"/>
    <mergeCell ref="EK337:EW337"/>
    <mergeCell ref="EX337:FJ337"/>
    <mergeCell ref="BU337:CG337"/>
    <mergeCell ref="CH337:CW337"/>
    <mergeCell ref="CX337:DJ337"/>
    <mergeCell ref="DK337:DW337"/>
    <mergeCell ref="EX336:FJ336"/>
    <mergeCell ref="BU336:CG336"/>
    <mergeCell ref="CH336:CW336"/>
    <mergeCell ref="CX336:DJ336"/>
    <mergeCell ref="DK336:DW336"/>
    <mergeCell ref="A337:AJ337"/>
    <mergeCell ref="AK337:AP337"/>
    <mergeCell ref="AQ337:BB337"/>
    <mergeCell ref="BC337:BT337"/>
    <mergeCell ref="DX337:EJ337"/>
    <mergeCell ref="A336:AJ336"/>
    <mergeCell ref="AK336:AP336"/>
    <mergeCell ref="AQ336:BB336"/>
    <mergeCell ref="BC336:BT336"/>
    <mergeCell ref="DX336:EJ336"/>
    <mergeCell ref="EK336:EW336"/>
    <mergeCell ref="EK335:EW335"/>
    <mergeCell ref="EX335:FJ335"/>
    <mergeCell ref="BU335:CG335"/>
    <mergeCell ref="CH335:CW335"/>
    <mergeCell ref="CX335:DJ335"/>
    <mergeCell ref="DK335:DW335"/>
    <mergeCell ref="EX334:FJ334"/>
    <mergeCell ref="BU334:CG334"/>
    <mergeCell ref="CH334:CW334"/>
    <mergeCell ref="CX334:DJ334"/>
    <mergeCell ref="DK334:DW334"/>
    <mergeCell ref="A335:AJ335"/>
    <mergeCell ref="AK335:AP335"/>
    <mergeCell ref="AQ335:BB335"/>
    <mergeCell ref="BC335:BT335"/>
    <mergeCell ref="DX335:EJ335"/>
    <mergeCell ref="A334:AJ334"/>
    <mergeCell ref="AK334:AP334"/>
    <mergeCell ref="AQ334:BB334"/>
    <mergeCell ref="BC334:BT334"/>
    <mergeCell ref="DX334:EJ334"/>
    <mergeCell ref="EK334:EW334"/>
    <mergeCell ref="EK333:EW333"/>
    <mergeCell ref="EX333:FJ333"/>
    <mergeCell ref="BU333:CG333"/>
    <mergeCell ref="CH333:CW333"/>
    <mergeCell ref="CX333:DJ333"/>
    <mergeCell ref="DK333:DW333"/>
    <mergeCell ref="EX332:FJ332"/>
    <mergeCell ref="BU332:CG332"/>
    <mergeCell ref="CH332:CW332"/>
    <mergeCell ref="CX332:DJ332"/>
    <mergeCell ref="DK332:DW332"/>
    <mergeCell ref="A333:AJ333"/>
    <mergeCell ref="AK333:AP333"/>
    <mergeCell ref="AQ333:BB333"/>
    <mergeCell ref="BC333:BT333"/>
    <mergeCell ref="DX333:EJ333"/>
    <mergeCell ref="A332:AJ332"/>
    <mergeCell ref="AK332:AP332"/>
    <mergeCell ref="AQ332:BB332"/>
    <mergeCell ref="BC332:BT332"/>
    <mergeCell ref="DX332:EJ332"/>
    <mergeCell ref="EK332:EW332"/>
    <mergeCell ref="EK331:EW331"/>
    <mergeCell ref="EX331:FJ331"/>
    <mergeCell ref="BU331:CG331"/>
    <mergeCell ref="CH331:CW331"/>
    <mergeCell ref="CX331:DJ331"/>
    <mergeCell ref="DK331:DW331"/>
    <mergeCell ref="EX330:FJ330"/>
    <mergeCell ref="BU330:CG330"/>
    <mergeCell ref="CH330:CW330"/>
    <mergeCell ref="CX330:DJ330"/>
    <mergeCell ref="DK330:DW330"/>
    <mergeCell ref="A331:AJ331"/>
    <mergeCell ref="AK331:AP331"/>
    <mergeCell ref="AQ331:BB331"/>
    <mergeCell ref="BC331:BT331"/>
    <mergeCell ref="DX331:EJ331"/>
    <mergeCell ref="A330:AJ330"/>
    <mergeCell ref="AK330:AP330"/>
    <mergeCell ref="AQ330:BB330"/>
    <mergeCell ref="BC330:BT330"/>
    <mergeCell ref="DX330:EJ330"/>
    <mergeCell ref="EK330:EW330"/>
    <mergeCell ref="EK329:EW329"/>
    <mergeCell ref="EX329:FJ329"/>
    <mergeCell ref="BU329:CG329"/>
    <mergeCell ref="CH329:CW329"/>
    <mergeCell ref="CX329:DJ329"/>
    <mergeCell ref="DK329:DW329"/>
    <mergeCell ref="EX328:FJ328"/>
    <mergeCell ref="BU328:CG328"/>
    <mergeCell ref="CH328:CW328"/>
    <mergeCell ref="CX328:DJ328"/>
    <mergeCell ref="DK328:DW328"/>
    <mergeCell ref="A329:AJ329"/>
    <mergeCell ref="AK329:AP329"/>
    <mergeCell ref="AQ329:BB329"/>
    <mergeCell ref="BC329:BT329"/>
    <mergeCell ref="DX329:EJ329"/>
    <mergeCell ref="A328:AJ328"/>
    <mergeCell ref="AK328:AP328"/>
    <mergeCell ref="AQ328:BB328"/>
    <mergeCell ref="BC328:BT328"/>
    <mergeCell ref="DX328:EJ328"/>
    <mergeCell ref="EK328:EW328"/>
    <mergeCell ref="EK327:EW327"/>
    <mergeCell ref="EX327:FJ327"/>
    <mergeCell ref="BU327:CG327"/>
    <mergeCell ref="CH327:CW327"/>
    <mergeCell ref="CX327:DJ327"/>
    <mergeCell ref="DK327:DW327"/>
    <mergeCell ref="EX326:FJ326"/>
    <mergeCell ref="BU326:CG326"/>
    <mergeCell ref="CH326:CW326"/>
    <mergeCell ref="CX326:DJ326"/>
    <mergeCell ref="DK326:DW326"/>
    <mergeCell ref="A327:AJ327"/>
    <mergeCell ref="AK327:AP327"/>
    <mergeCell ref="AQ327:BB327"/>
    <mergeCell ref="BC327:BT327"/>
    <mergeCell ref="DX327:EJ327"/>
    <mergeCell ref="A326:AJ326"/>
    <mergeCell ref="AK326:AP326"/>
    <mergeCell ref="AQ326:BB326"/>
    <mergeCell ref="BC326:BT326"/>
    <mergeCell ref="DX326:EJ326"/>
    <mergeCell ref="EK326:EW326"/>
    <mergeCell ref="EK325:EW325"/>
    <mergeCell ref="EX325:FJ325"/>
    <mergeCell ref="BU325:CG325"/>
    <mergeCell ref="CH325:CW325"/>
    <mergeCell ref="CX325:DJ325"/>
    <mergeCell ref="DK325:DW325"/>
    <mergeCell ref="EX324:FJ324"/>
    <mergeCell ref="BU324:CG324"/>
    <mergeCell ref="CH324:CW324"/>
    <mergeCell ref="CX324:DJ324"/>
    <mergeCell ref="DK324:DW324"/>
    <mergeCell ref="A325:AJ325"/>
    <mergeCell ref="AK325:AP325"/>
    <mergeCell ref="AQ325:BB325"/>
    <mergeCell ref="BC325:BT325"/>
    <mergeCell ref="DX325:EJ325"/>
    <mergeCell ref="A324:AJ324"/>
    <mergeCell ref="AK324:AP324"/>
    <mergeCell ref="AQ324:BB324"/>
    <mergeCell ref="BC324:BT324"/>
    <mergeCell ref="DX324:EJ324"/>
    <mergeCell ref="EK324:EW324"/>
    <mergeCell ref="EK323:EW323"/>
    <mergeCell ref="EX323:FJ323"/>
    <mergeCell ref="BU323:CG323"/>
    <mergeCell ref="CH323:CW323"/>
    <mergeCell ref="CX323:DJ323"/>
    <mergeCell ref="DK323:DW323"/>
    <mergeCell ref="EX322:FJ322"/>
    <mergeCell ref="BU322:CG322"/>
    <mergeCell ref="CH322:CW322"/>
    <mergeCell ref="CX322:DJ322"/>
    <mergeCell ref="DK322:DW322"/>
    <mergeCell ref="A323:AJ323"/>
    <mergeCell ref="AK323:AP323"/>
    <mergeCell ref="AQ323:BB323"/>
    <mergeCell ref="BC323:BT323"/>
    <mergeCell ref="DX323:EJ323"/>
    <mergeCell ref="A322:AJ322"/>
    <mergeCell ref="AK322:AP322"/>
    <mergeCell ref="AQ322:BB322"/>
    <mergeCell ref="BC322:BT322"/>
    <mergeCell ref="DX322:EJ322"/>
    <mergeCell ref="EK322:EW322"/>
    <mergeCell ref="EK321:EW321"/>
    <mergeCell ref="EX321:FJ321"/>
    <mergeCell ref="BU321:CG321"/>
    <mergeCell ref="CH321:CW321"/>
    <mergeCell ref="CX321:DJ321"/>
    <mergeCell ref="DK321:DW321"/>
    <mergeCell ref="EX320:FJ320"/>
    <mergeCell ref="BU320:CG320"/>
    <mergeCell ref="CH320:CW320"/>
    <mergeCell ref="CX320:DJ320"/>
    <mergeCell ref="DK320:DW320"/>
    <mergeCell ref="A321:AJ321"/>
    <mergeCell ref="AK321:AP321"/>
    <mergeCell ref="AQ321:BB321"/>
    <mergeCell ref="BC321:BT321"/>
    <mergeCell ref="DX321:EJ321"/>
    <mergeCell ref="A320:AJ320"/>
    <mergeCell ref="AK320:AP320"/>
    <mergeCell ref="AQ320:BB320"/>
    <mergeCell ref="BC320:BT320"/>
    <mergeCell ref="DX320:EJ320"/>
    <mergeCell ref="EK320:EW320"/>
    <mergeCell ref="EK319:EW319"/>
    <mergeCell ref="EX319:FJ319"/>
    <mergeCell ref="BU319:CG319"/>
    <mergeCell ref="CH319:CW319"/>
    <mergeCell ref="CX319:DJ319"/>
    <mergeCell ref="DK319:DW319"/>
    <mergeCell ref="EX318:FJ318"/>
    <mergeCell ref="BU318:CG318"/>
    <mergeCell ref="CH318:CW318"/>
    <mergeCell ref="CX318:DJ318"/>
    <mergeCell ref="DK318:DW318"/>
    <mergeCell ref="A319:AJ319"/>
    <mergeCell ref="AK319:AP319"/>
    <mergeCell ref="AQ319:BB319"/>
    <mergeCell ref="BC319:BT319"/>
    <mergeCell ref="DX319:EJ319"/>
    <mergeCell ref="A318:AJ318"/>
    <mergeCell ref="AK318:AP318"/>
    <mergeCell ref="AQ318:BB318"/>
    <mergeCell ref="BC318:BT318"/>
    <mergeCell ref="DX318:EJ318"/>
    <mergeCell ref="EK318:EW318"/>
    <mergeCell ref="EK317:EW317"/>
    <mergeCell ref="EX317:FJ317"/>
    <mergeCell ref="BU317:CG317"/>
    <mergeCell ref="CH317:CW317"/>
    <mergeCell ref="CX317:DJ317"/>
    <mergeCell ref="DK317:DW317"/>
    <mergeCell ref="EX316:FJ316"/>
    <mergeCell ref="BU316:CG316"/>
    <mergeCell ref="CH316:CW316"/>
    <mergeCell ref="CX316:DJ316"/>
    <mergeCell ref="DK316:DW316"/>
    <mergeCell ref="A317:AJ317"/>
    <mergeCell ref="AK317:AP317"/>
    <mergeCell ref="AQ317:BB317"/>
    <mergeCell ref="BC317:BT317"/>
    <mergeCell ref="DX317:EJ317"/>
    <mergeCell ref="A316:AJ316"/>
    <mergeCell ref="AK316:AP316"/>
    <mergeCell ref="AQ316:BB316"/>
    <mergeCell ref="BC316:BT316"/>
    <mergeCell ref="DX316:EJ316"/>
    <mergeCell ref="EK316:EW316"/>
    <mergeCell ref="EK315:EW315"/>
    <mergeCell ref="EX315:FJ315"/>
    <mergeCell ref="BU315:CG315"/>
    <mergeCell ref="CH315:CW315"/>
    <mergeCell ref="CX315:DJ315"/>
    <mergeCell ref="DK315:DW315"/>
    <mergeCell ref="EX314:FJ314"/>
    <mergeCell ref="BU314:CG314"/>
    <mergeCell ref="CH314:CW314"/>
    <mergeCell ref="CX314:DJ314"/>
    <mergeCell ref="DK314:DW314"/>
    <mergeCell ref="A315:AJ315"/>
    <mergeCell ref="AK315:AP315"/>
    <mergeCell ref="AQ315:BB315"/>
    <mergeCell ref="BC315:BT315"/>
    <mergeCell ref="DX315:EJ315"/>
    <mergeCell ref="A314:AJ314"/>
    <mergeCell ref="AK314:AP314"/>
    <mergeCell ref="AQ314:BB314"/>
    <mergeCell ref="BC314:BT314"/>
    <mergeCell ref="DX314:EJ314"/>
    <mergeCell ref="EK314:EW314"/>
    <mergeCell ref="EK313:EW313"/>
    <mergeCell ref="EX313:FJ313"/>
    <mergeCell ref="BU313:CG313"/>
    <mergeCell ref="CH313:CW313"/>
    <mergeCell ref="CX313:DJ313"/>
    <mergeCell ref="DK313:DW313"/>
    <mergeCell ref="EX312:FJ312"/>
    <mergeCell ref="BU312:CG312"/>
    <mergeCell ref="CH312:CW312"/>
    <mergeCell ref="CX312:DJ312"/>
    <mergeCell ref="DK312:DW312"/>
    <mergeCell ref="A313:AJ313"/>
    <mergeCell ref="AK313:AP313"/>
    <mergeCell ref="AQ313:BB313"/>
    <mergeCell ref="BC313:BT313"/>
    <mergeCell ref="DX313:EJ313"/>
    <mergeCell ref="A312:AJ312"/>
    <mergeCell ref="AK312:AP312"/>
    <mergeCell ref="AQ312:BB312"/>
    <mergeCell ref="BC312:BT312"/>
    <mergeCell ref="DX312:EJ312"/>
    <mergeCell ref="EK312:EW312"/>
    <mergeCell ref="EK311:EW311"/>
    <mergeCell ref="EX311:FJ311"/>
    <mergeCell ref="BU311:CG311"/>
    <mergeCell ref="CH311:CW311"/>
    <mergeCell ref="CX311:DJ311"/>
    <mergeCell ref="DK311:DW311"/>
    <mergeCell ref="EX310:FJ310"/>
    <mergeCell ref="BU310:CG310"/>
    <mergeCell ref="CH310:CW310"/>
    <mergeCell ref="CX310:DJ310"/>
    <mergeCell ref="DK310:DW310"/>
    <mergeCell ref="A311:AJ311"/>
    <mergeCell ref="AK311:AP311"/>
    <mergeCell ref="AQ311:BB311"/>
    <mergeCell ref="BC311:BT311"/>
    <mergeCell ref="DX311:EJ311"/>
    <mergeCell ref="A310:AJ310"/>
    <mergeCell ref="AK310:AP310"/>
    <mergeCell ref="AQ310:BB310"/>
    <mergeCell ref="BC310:BT310"/>
    <mergeCell ref="DX310:EJ310"/>
    <mergeCell ref="EK310:EW310"/>
    <mergeCell ref="EK309:EW309"/>
    <mergeCell ref="EX309:FJ309"/>
    <mergeCell ref="BU309:CG309"/>
    <mergeCell ref="CH309:CW309"/>
    <mergeCell ref="CX309:DJ309"/>
    <mergeCell ref="DK309:DW309"/>
    <mergeCell ref="EX308:FJ308"/>
    <mergeCell ref="BU308:CG308"/>
    <mergeCell ref="CH308:CW308"/>
    <mergeCell ref="CX308:DJ308"/>
    <mergeCell ref="DK308:DW308"/>
    <mergeCell ref="A309:AJ309"/>
    <mergeCell ref="AK309:AP309"/>
    <mergeCell ref="AQ309:BB309"/>
    <mergeCell ref="BC309:BT309"/>
    <mergeCell ref="DX309:EJ309"/>
    <mergeCell ref="A308:AJ308"/>
    <mergeCell ref="AK308:AP308"/>
    <mergeCell ref="AQ308:BB308"/>
    <mergeCell ref="BC308:BT308"/>
    <mergeCell ref="DX308:EJ308"/>
    <mergeCell ref="EK308:EW308"/>
    <mergeCell ref="EK307:EW307"/>
    <mergeCell ref="EX307:FJ307"/>
    <mergeCell ref="BU307:CG307"/>
    <mergeCell ref="CH307:CW307"/>
    <mergeCell ref="CX307:DJ307"/>
    <mergeCell ref="DK307:DW307"/>
    <mergeCell ref="EX306:FJ306"/>
    <mergeCell ref="BU306:CG306"/>
    <mergeCell ref="CH306:CW306"/>
    <mergeCell ref="CX306:DJ306"/>
    <mergeCell ref="DK306:DW306"/>
    <mergeCell ref="A307:AJ307"/>
    <mergeCell ref="AK307:AP307"/>
    <mergeCell ref="AQ307:BB307"/>
    <mergeCell ref="BC307:BT307"/>
    <mergeCell ref="DX307:EJ307"/>
    <mergeCell ref="A306:AJ306"/>
    <mergeCell ref="AK306:AP306"/>
    <mergeCell ref="AQ306:BB306"/>
    <mergeCell ref="BC306:BT306"/>
    <mergeCell ref="DX306:EJ306"/>
    <mergeCell ref="EK306:EW306"/>
    <mergeCell ref="EK305:EW305"/>
    <mergeCell ref="EX305:FJ305"/>
    <mergeCell ref="BU305:CG305"/>
    <mergeCell ref="CH305:CW305"/>
    <mergeCell ref="CX305:DJ305"/>
    <mergeCell ref="DK305:DW305"/>
    <mergeCell ref="EX304:FJ304"/>
    <mergeCell ref="BU304:CG304"/>
    <mergeCell ref="CH304:CW304"/>
    <mergeCell ref="CX304:DJ304"/>
    <mergeCell ref="DK304:DW304"/>
    <mergeCell ref="A305:AJ305"/>
    <mergeCell ref="AK305:AP305"/>
    <mergeCell ref="AQ305:BB305"/>
    <mergeCell ref="BC305:BT305"/>
    <mergeCell ref="DX305:EJ305"/>
    <mergeCell ref="A304:AJ304"/>
    <mergeCell ref="AK304:AP304"/>
    <mergeCell ref="AQ304:BB304"/>
    <mergeCell ref="BC304:BT304"/>
    <mergeCell ref="DX304:EJ304"/>
    <mergeCell ref="EK304:EW304"/>
    <mergeCell ref="EK303:EW303"/>
    <mergeCell ref="EX303:FJ303"/>
    <mergeCell ref="BU303:CG303"/>
    <mergeCell ref="CH303:CW303"/>
    <mergeCell ref="CX303:DJ303"/>
    <mergeCell ref="DK303:DW303"/>
    <mergeCell ref="EX302:FJ302"/>
    <mergeCell ref="BU302:CG302"/>
    <mergeCell ref="CH302:CW302"/>
    <mergeCell ref="CX302:DJ302"/>
    <mergeCell ref="DK302:DW302"/>
    <mergeCell ref="A303:AJ303"/>
    <mergeCell ref="AK303:AP303"/>
    <mergeCell ref="AQ303:BB303"/>
    <mergeCell ref="BC303:BT303"/>
    <mergeCell ref="DX303:EJ303"/>
    <mergeCell ref="A302:AJ302"/>
    <mergeCell ref="AK302:AP302"/>
    <mergeCell ref="AQ302:BB302"/>
    <mergeCell ref="BC302:BT302"/>
    <mergeCell ref="DX302:EJ302"/>
    <mergeCell ref="EK302:EW302"/>
    <mergeCell ref="EK301:EW301"/>
    <mergeCell ref="EX301:FJ301"/>
    <mergeCell ref="BU301:CG301"/>
    <mergeCell ref="CH301:CW301"/>
    <mergeCell ref="CX301:DJ301"/>
    <mergeCell ref="DK301:DW301"/>
    <mergeCell ref="EX300:FJ300"/>
    <mergeCell ref="BU300:CG300"/>
    <mergeCell ref="CH300:CW300"/>
    <mergeCell ref="CX300:DJ300"/>
    <mergeCell ref="DK300:DW300"/>
    <mergeCell ref="A301:AJ301"/>
    <mergeCell ref="AK301:AP301"/>
    <mergeCell ref="AQ301:BB301"/>
    <mergeCell ref="BC301:BT301"/>
    <mergeCell ref="DX301:EJ301"/>
    <mergeCell ref="A300:AJ300"/>
    <mergeCell ref="AK300:AP300"/>
    <mergeCell ref="AQ300:BB300"/>
    <mergeCell ref="BC300:BT300"/>
    <mergeCell ref="DX300:EJ300"/>
    <mergeCell ref="EK300:EW300"/>
    <mergeCell ref="EK299:EW299"/>
    <mergeCell ref="EX299:FJ299"/>
    <mergeCell ref="BU299:CG299"/>
    <mergeCell ref="CH299:CW299"/>
    <mergeCell ref="CX299:DJ299"/>
    <mergeCell ref="DK299:DW299"/>
    <mergeCell ref="EX298:FJ298"/>
    <mergeCell ref="BU298:CG298"/>
    <mergeCell ref="CH298:CW298"/>
    <mergeCell ref="CX298:DJ298"/>
    <mergeCell ref="DK298:DW298"/>
    <mergeCell ref="A299:AJ299"/>
    <mergeCell ref="AK299:AP299"/>
    <mergeCell ref="AQ299:BB299"/>
    <mergeCell ref="BC299:BT299"/>
    <mergeCell ref="DX299:EJ299"/>
    <mergeCell ref="A298:AJ298"/>
    <mergeCell ref="AK298:AP298"/>
    <mergeCell ref="AQ298:BB298"/>
    <mergeCell ref="BC298:BT298"/>
    <mergeCell ref="DX298:EJ298"/>
    <mergeCell ref="EK298:EW298"/>
    <mergeCell ref="EK297:EW297"/>
    <mergeCell ref="EX297:FJ297"/>
    <mergeCell ref="BU297:CG297"/>
    <mergeCell ref="CH297:CW297"/>
    <mergeCell ref="CX297:DJ297"/>
    <mergeCell ref="DK297:DW297"/>
    <mergeCell ref="EX296:FJ296"/>
    <mergeCell ref="BU296:CG296"/>
    <mergeCell ref="CH296:CW296"/>
    <mergeCell ref="CX296:DJ296"/>
    <mergeCell ref="DK296:DW296"/>
    <mergeCell ref="A297:AJ297"/>
    <mergeCell ref="AK297:AP297"/>
    <mergeCell ref="AQ297:BB297"/>
    <mergeCell ref="BC297:BT297"/>
    <mergeCell ref="DX297:EJ297"/>
    <mergeCell ref="A296:AJ296"/>
    <mergeCell ref="AK296:AP296"/>
    <mergeCell ref="AQ296:BB296"/>
    <mergeCell ref="BC296:BT296"/>
    <mergeCell ref="DX296:EJ296"/>
    <mergeCell ref="EK296:EW296"/>
    <mergeCell ref="EK295:EW295"/>
    <mergeCell ref="EX295:FJ295"/>
    <mergeCell ref="BU295:CG295"/>
    <mergeCell ref="CH295:CW295"/>
    <mergeCell ref="CX295:DJ295"/>
    <mergeCell ref="DK295:DW295"/>
    <mergeCell ref="EX294:FJ294"/>
    <mergeCell ref="BU294:CG294"/>
    <mergeCell ref="CH294:CW294"/>
    <mergeCell ref="CX294:DJ294"/>
    <mergeCell ref="DK294:DW294"/>
    <mergeCell ref="A295:AJ295"/>
    <mergeCell ref="AK295:AP295"/>
    <mergeCell ref="AQ295:BB295"/>
    <mergeCell ref="BC295:BT295"/>
    <mergeCell ref="DX295:EJ295"/>
    <mergeCell ref="A294:AJ294"/>
    <mergeCell ref="AK294:AP294"/>
    <mergeCell ref="AQ294:BB294"/>
    <mergeCell ref="BC294:BT294"/>
    <mergeCell ref="DX294:EJ294"/>
    <mergeCell ref="EK294:EW294"/>
    <mergeCell ref="EK293:EW293"/>
    <mergeCell ref="EX293:FJ293"/>
    <mergeCell ref="BU293:CG293"/>
    <mergeCell ref="CH293:CW293"/>
    <mergeCell ref="CX293:DJ293"/>
    <mergeCell ref="DK293:DW293"/>
    <mergeCell ref="EX292:FJ292"/>
    <mergeCell ref="BU292:CG292"/>
    <mergeCell ref="CH292:CW292"/>
    <mergeCell ref="CX292:DJ292"/>
    <mergeCell ref="DK292:DW292"/>
    <mergeCell ref="A293:AJ293"/>
    <mergeCell ref="AK293:AP293"/>
    <mergeCell ref="AQ293:BB293"/>
    <mergeCell ref="BC293:BT293"/>
    <mergeCell ref="DX293:EJ293"/>
    <mergeCell ref="A292:AJ292"/>
    <mergeCell ref="AK292:AP292"/>
    <mergeCell ref="AQ292:BB292"/>
    <mergeCell ref="BC292:BT292"/>
    <mergeCell ref="DX292:EJ292"/>
    <mergeCell ref="EK292:EW292"/>
    <mergeCell ref="EK291:EW291"/>
    <mergeCell ref="EX291:FJ291"/>
    <mergeCell ref="BU291:CG291"/>
    <mergeCell ref="CH291:CW291"/>
    <mergeCell ref="CX291:DJ291"/>
    <mergeCell ref="DK291:DW291"/>
    <mergeCell ref="EX290:FJ290"/>
    <mergeCell ref="BU290:CG290"/>
    <mergeCell ref="CH290:CW290"/>
    <mergeCell ref="CX290:DJ290"/>
    <mergeCell ref="DK290:DW290"/>
    <mergeCell ref="A291:AJ291"/>
    <mergeCell ref="AK291:AP291"/>
    <mergeCell ref="AQ291:BB291"/>
    <mergeCell ref="BC291:BT291"/>
    <mergeCell ref="DX291:EJ291"/>
    <mergeCell ref="A290:AJ290"/>
    <mergeCell ref="AK290:AP290"/>
    <mergeCell ref="AQ290:BB290"/>
    <mergeCell ref="BC290:BT290"/>
    <mergeCell ref="DX290:EJ290"/>
    <mergeCell ref="EK290:EW290"/>
    <mergeCell ref="EK289:EW289"/>
    <mergeCell ref="EX289:FJ289"/>
    <mergeCell ref="BU289:CG289"/>
    <mergeCell ref="CH289:CW289"/>
    <mergeCell ref="CX289:DJ289"/>
    <mergeCell ref="DK289:DW289"/>
    <mergeCell ref="EX288:FJ288"/>
    <mergeCell ref="BU288:CG288"/>
    <mergeCell ref="CH288:CW288"/>
    <mergeCell ref="CX288:DJ288"/>
    <mergeCell ref="DK288:DW288"/>
    <mergeCell ref="A289:AJ289"/>
    <mergeCell ref="AK289:AP289"/>
    <mergeCell ref="AQ289:BB289"/>
    <mergeCell ref="BC289:BT289"/>
    <mergeCell ref="DX289:EJ289"/>
    <mergeCell ref="A288:AJ288"/>
    <mergeCell ref="AK288:AP288"/>
    <mergeCell ref="AQ288:BB288"/>
    <mergeCell ref="BC288:BT288"/>
    <mergeCell ref="DX288:EJ288"/>
    <mergeCell ref="EK288:EW288"/>
    <mergeCell ref="EK287:EW287"/>
    <mergeCell ref="EX287:FJ287"/>
    <mergeCell ref="BU287:CG287"/>
    <mergeCell ref="CH287:CW287"/>
    <mergeCell ref="CX287:DJ287"/>
    <mergeCell ref="DK287:DW287"/>
    <mergeCell ref="EX286:FJ286"/>
    <mergeCell ref="BU286:CG286"/>
    <mergeCell ref="CH286:CW286"/>
    <mergeCell ref="CX286:DJ286"/>
    <mergeCell ref="DK286:DW286"/>
    <mergeCell ref="A287:AJ287"/>
    <mergeCell ref="AK287:AP287"/>
    <mergeCell ref="AQ287:BB287"/>
    <mergeCell ref="BC287:BT287"/>
    <mergeCell ref="DX287:EJ287"/>
    <mergeCell ref="A286:AJ286"/>
    <mergeCell ref="AK286:AP286"/>
    <mergeCell ref="AQ286:BB286"/>
    <mergeCell ref="BC286:BT286"/>
    <mergeCell ref="DX286:EJ286"/>
    <mergeCell ref="EK286:EW286"/>
    <mergeCell ref="EK285:EW285"/>
    <mergeCell ref="EX285:FJ285"/>
    <mergeCell ref="BU285:CG285"/>
    <mergeCell ref="CH285:CW285"/>
    <mergeCell ref="CX285:DJ285"/>
    <mergeCell ref="DK285:DW285"/>
    <mergeCell ref="EX284:FJ284"/>
    <mergeCell ref="BU284:CG284"/>
    <mergeCell ref="CH284:CW284"/>
    <mergeCell ref="CX284:DJ284"/>
    <mergeCell ref="DK284:DW284"/>
    <mergeCell ref="A285:AJ285"/>
    <mergeCell ref="AK285:AP285"/>
    <mergeCell ref="AQ285:BB285"/>
    <mergeCell ref="BC285:BT285"/>
    <mergeCell ref="DX285:EJ285"/>
    <mergeCell ref="A284:AJ284"/>
    <mergeCell ref="AK284:AP284"/>
    <mergeCell ref="AQ284:BB284"/>
    <mergeCell ref="BC284:BT284"/>
    <mergeCell ref="DX284:EJ284"/>
    <mergeCell ref="EK284:EW284"/>
    <mergeCell ref="EK283:EW283"/>
    <mergeCell ref="EX283:FJ283"/>
    <mergeCell ref="BU283:CG283"/>
    <mergeCell ref="CH283:CW283"/>
    <mergeCell ref="CX283:DJ283"/>
    <mergeCell ref="DK283:DW283"/>
    <mergeCell ref="EX282:FJ282"/>
    <mergeCell ref="BU282:CG282"/>
    <mergeCell ref="CH282:CW282"/>
    <mergeCell ref="CX282:DJ282"/>
    <mergeCell ref="DK282:DW282"/>
    <mergeCell ref="A283:AJ283"/>
    <mergeCell ref="AK283:AP283"/>
    <mergeCell ref="AQ283:BB283"/>
    <mergeCell ref="BC283:BT283"/>
    <mergeCell ref="DX283:EJ283"/>
    <mergeCell ref="A282:AJ282"/>
    <mergeCell ref="AK282:AP282"/>
    <mergeCell ref="AQ282:BB282"/>
    <mergeCell ref="BC282:BT282"/>
    <mergeCell ref="DX282:EJ282"/>
    <mergeCell ref="EK282:EW282"/>
    <mergeCell ref="EK281:EW281"/>
    <mergeCell ref="EX281:FJ281"/>
    <mergeCell ref="BU281:CG281"/>
    <mergeCell ref="CH281:CW281"/>
    <mergeCell ref="CX281:DJ281"/>
    <mergeCell ref="DK281:DW281"/>
    <mergeCell ref="EX280:FJ280"/>
    <mergeCell ref="BU280:CG280"/>
    <mergeCell ref="CH280:CW280"/>
    <mergeCell ref="CX280:DJ280"/>
    <mergeCell ref="DK280:DW280"/>
    <mergeCell ref="A281:AJ281"/>
    <mergeCell ref="AK281:AP281"/>
    <mergeCell ref="AQ281:BB281"/>
    <mergeCell ref="BC281:BT281"/>
    <mergeCell ref="DX281:EJ281"/>
    <mergeCell ref="A280:AJ280"/>
    <mergeCell ref="AK280:AP280"/>
    <mergeCell ref="AQ280:BB280"/>
    <mergeCell ref="BC280:BT280"/>
    <mergeCell ref="DX280:EJ280"/>
    <mergeCell ref="EK280:EW280"/>
    <mergeCell ref="EK279:EW279"/>
    <mergeCell ref="EX279:FJ279"/>
    <mergeCell ref="BU279:CG279"/>
    <mergeCell ref="CH279:CW279"/>
    <mergeCell ref="CX279:DJ279"/>
    <mergeCell ref="DK279:DW279"/>
    <mergeCell ref="EX278:FJ278"/>
    <mergeCell ref="BU278:CG278"/>
    <mergeCell ref="CH278:CW278"/>
    <mergeCell ref="CX278:DJ278"/>
    <mergeCell ref="DK278:DW278"/>
    <mergeCell ref="A279:AJ279"/>
    <mergeCell ref="AK279:AP279"/>
    <mergeCell ref="AQ279:BB279"/>
    <mergeCell ref="BC279:BT279"/>
    <mergeCell ref="DX279:EJ279"/>
    <mergeCell ref="A278:AJ278"/>
    <mergeCell ref="AK278:AP278"/>
    <mergeCell ref="AQ278:BB278"/>
    <mergeCell ref="BC278:BT278"/>
    <mergeCell ref="DX278:EJ278"/>
    <mergeCell ref="EK278:EW278"/>
    <mergeCell ref="EK277:EW277"/>
    <mergeCell ref="EX277:FJ277"/>
    <mergeCell ref="BU277:CG277"/>
    <mergeCell ref="CH277:CW277"/>
    <mergeCell ref="CX277:DJ277"/>
    <mergeCell ref="DK277:DW277"/>
    <mergeCell ref="EX276:FJ276"/>
    <mergeCell ref="BU276:CG276"/>
    <mergeCell ref="CH276:CW276"/>
    <mergeCell ref="CX276:DJ276"/>
    <mergeCell ref="DK276:DW276"/>
    <mergeCell ref="A277:AJ277"/>
    <mergeCell ref="AK277:AP277"/>
    <mergeCell ref="AQ277:BB277"/>
    <mergeCell ref="BC277:BT277"/>
    <mergeCell ref="DX277:EJ277"/>
    <mergeCell ref="A276:AJ276"/>
    <mergeCell ref="AK276:AP276"/>
    <mergeCell ref="AQ276:BB276"/>
    <mergeCell ref="BC276:BT276"/>
    <mergeCell ref="DX276:EJ276"/>
    <mergeCell ref="EK276:EW276"/>
    <mergeCell ref="EK275:EW275"/>
    <mergeCell ref="EX275:FJ275"/>
    <mergeCell ref="BU275:CG275"/>
    <mergeCell ref="CH275:CW275"/>
    <mergeCell ref="CX275:DJ275"/>
    <mergeCell ref="DK275:DW275"/>
    <mergeCell ref="EX274:FJ274"/>
    <mergeCell ref="BU274:CG274"/>
    <mergeCell ref="CH274:CW274"/>
    <mergeCell ref="CX274:DJ274"/>
    <mergeCell ref="DK274:DW274"/>
    <mergeCell ref="A275:AJ275"/>
    <mergeCell ref="AK275:AP275"/>
    <mergeCell ref="AQ275:BB275"/>
    <mergeCell ref="BC275:BT275"/>
    <mergeCell ref="DX275:EJ275"/>
    <mergeCell ref="A274:AJ274"/>
    <mergeCell ref="AK274:AP274"/>
    <mergeCell ref="AQ274:BB274"/>
    <mergeCell ref="BC274:BT274"/>
    <mergeCell ref="DX274:EJ274"/>
    <mergeCell ref="EK274:EW274"/>
    <mergeCell ref="EK273:EW273"/>
    <mergeCell ref="EX273:FJ273"/>
    <mergeCell ref="BU273:CG273"/>
    <mergeCell ref="CH273:CW273"/>
    <mergeCell ref="CX273:DJ273"/>
    <mergeCell ref="DK273:DW273"/>
    <mergeCell ref="EX272:FJ272"/>
    <mergeCell ref="BU272:CG272"/>
    <mergeCell ref="CH272:CW272"/>
    <mergeCell ref="CX272:DJ272"/>
    <mergeCell ref="DK272:DW272"/>
    <mergeCell ref="A273:AJ273"/>
    <mergeCell ref="AK273:AP273"/>
    <mergeCell ref="AQ273:BB273"/>
    <mergeCell ref="BC273:BT273"/>
    <mergeCell ref="DX273:EJ273"/>
    <mergeCell ref="A272:AJ272"/>
    <mergeCell ref="AK272:AP272"/>
    <mergeCell ref="AQ272:BB272"/>
    <mergeCell ref="BC272:BT272"/>
    <mergeCell ref="DX272:EJ272"/>
    <mergeCell ref="EK272:EW272"/>
    <mergeCell ref="EK271:EW271"/>
    <mergeCell ref="EX271:FJ271"/>
    <mergeCell ref="BU271:CG271"/>
    <mergeCell ref="CH271:CW271"/>
    <mergeCell ref="CX271:DJ271"/>
    <mergeCell ref="DK271:DW271"/>
    <mergeCell ref="EX270:FJ270"/>
    <mergeCell ref="BU270:CG270"/>
    <mergeCell ref="CH270:CW270"/>
    <mergeCell ref="CX270:DJ270"/>
    <mergeCell ref="DK270:DW270"/>
    <mergeCell ref="A271:AJ271"/>
    <mergeCell ref="AK271:AP271"/>
    <mergeCell ref="AQ271:BB271"/>
    <mergeCell ref="BC271:BT271"/>
    <mergeCell ref="DX271:EJ271"/>
    <mergeCell ref="A270:AJ270"/>
    <mergeCell ref="AK270:AP270"/>
    <mergeCell ref="AQ270:BB270"/>
    <mergeCell ref="BC270:BT270"/>
    <mergeCell ref="DX270:EJ270"/>
    <mergeCell ref="EK270:EW270"/>
    <mergeCell ref="EK269:EW269"/>
    <mergeCell ref="EX269:FJ269"/>
    <mergeCell ref="BU269:CG269"/>
    <mergeCell ref="CH269:CW269"/>
    <mergeCell ref="CX269:DJ269"/>
    <mergeCell ref="DK269:DW269"/>
    <mergeCell ref="EX268:FJ268"/>
    <mergeCell ref="BU268:CG268"/>
    <mergeCell ref="CH268:CW268"/>
    <mergeCell ref="CX268:DJ268"/>
    <mergeCell ref="DK268:DW268"/>
    <mergeCell ref="A269:AJ269"/>
    <mergeCell ref="AK269:AP269"/>
    <mergeCell ref="AQ269:BB269"/>
    <mergeCell ref="BC269:BT269"/>
    <mergeCell ref="DX269:EJ269"/>
    <mergeCell ref="A268:AJ268"/>
    <mergeCell ref="AK268:AP268"/>
    <mergeCell ref="AQ268:BB268"/>
    <mergeCell ref="BC268:BT268"/>
    <mergeCell ref="DX268:EJ268"/>
    <mergeCell ref="EK268:EW268"/>
    <mergeCell ref="EK267:EW267"/>
    <mergeCell ref="EX267:FJ267"/>
    <mergeCell ref="BU267:CG267"/>
    <mergeCell ref="CH267:CW267"/>
    <mergeCell ref="CX267:DJ267"/>
    <mergeCell ref="DK267:DW267"/>
    <mergeCell ref="EX266:FJ266"/>
    <mergeCell ref="BU266:CG266"/>
    <mergeCell ref="CH266:CW266"/>
    <mergeCell ref="CX266:DJ266"/>
    <mergeCell ref="DK266:DW266"/>
    <mergeCell ref="A267:AJ267"/>
    <mergeCell ref="AK267:AP267"/>
    <mergeCell ref="AQ267:BB267"/>
    <mergeCell ref="BC267:BT267"/>
    <mergeCell ref="DX267:EJ267"/>
    <mergeCell ref="A266:AJ266"/>
    <mergeCell ref="AK266:AP266"/>
    <mergeCell ref="AQ266:BB266"/>
    <mergeCell ref="BC266:BT266"/>
    <mergeCell ref="DX266:EJ266"/>
    <mergeCell ref="EK266:EW266"/>
    <mergeCell ref="EK265:EW265"/>
    <mergeCell ref="EX265:FJ265"/>
    <mergeCell ref="BU265:CG265"/>
    <mergeCell ref="CH265:CW265"/>
    <mergeCell ref="CX265:DJ265"/>
    <mergeCell ref="DK265:DW265"/>
    <mergeCell ref="EX264:FJ264"/>
    <mergeCell ref="BU264:CG264"/>
    <mergeCell ref="CH264:CW264"/>
    <mergeCell ref="CX264:DJ264"/>
    <mergeCell ref="DK264:DW264"/>
    <mergeCell ref="A265:AJ265"/>
    <mergeCell ref="AK265:AP265"/>
    <mergeCell ref="AQ265:BB265"/>
    <mergeCell ref="BC265:BT265"/>
    <mergeCell ref="DX265:EJ265"/>
    <mergeCell ref="A264:AJ264"/>
    <mergeCell ref="AK264:AP264"/>
    <mergeCell ref="AQ264:BB264"/>
    <mergeCell ref="BC264:BT264"/>
    <mergeCell ref="DX264:EJ264"/>
    <mergeCell ref="EK264:EW264"/>
    <mergeCell ref="EK263:EW263"/>
    <mergeCell ref="EX263:FJ263"/>
    <mergeCell ref="BU263:CG263"/>
    <mergeCell ref="CH263:CW263"/>
    <mergeCell ref="CX263:DJ263"/>
    <mergeCell ref="DK263:DW263"/>
    <mergeCell ref="EX262:FJ262"/>
    <mergeCell ref="BU262:CG262"/>
    <mergeCell ref="CH262:CW262"/>
    <mergeCell ref="CX262:DJ262"/>
    <mergeCell ref="DK262:DW262"/>
    <mergeCell ref="A263:AJ263"/>
    <mergeCell ref="AK263:AP263"/>
    <mergeCell ref="AQ263:BB263"/>
    <mergeCell ref="BC263:BT263"/>
    <mergeCell ref="DX263:EJ263"/>
    <mergeCell ref="A262:AJ262"/>
    <mergeCell ref="AK262:AP262"/>
    <mergeCell ref="AQ262:BB262"/>
    <mergeCell ref="BC262:BT262"/>
    <mergeCell ref="DX262:EJ262"/>
    <mergeCell ref="EK262:EW262"/>
    <mergeCell ref="EK261:EW261"/>
    <mergeCell ref="EX261:FJ261"/>
    <mergeCell ref="BU261:CG261"/>
    <mergeCell ref="CH261:CW261"/>
    <mergeCell ref="CX261:DJ261"/>
    <mergeCell ref="DK261:DW261"/>
    <mergeCell ref="EX260:FJ260"/>
    <mergeCell ref="BU260:CG260"/>
    <mergeCell ref="CH260:CW260"/>
    <mergeCell ref="CX260:DJ260"/>
    <mergeCell ref="DK260:DW260"/>
    <mergeCell ref="A261:AJ261"/>
    <mergeCell ref="AK261:AP261"/>
    <mergeCell ref="AQ261:BB261"/>
    <mergeCell ref="BC261:BT261"/>
    <mergeCell ref="DX261:EJ261"/>
    <mergeCell ref="A260:AJ260"/>
    <mergeCell ref="AK260:AP260"/>
    <mergeCell ref="AQ260:BB260"/>
    <mergeCell ref="BC260:BT260"/>
    <mergeCell ref="DX260:EJ260"/>
    <mergeCell ref="EK260:EW260"/>
    <mergeCell ref="EK259:EW259"/>
    <mergeCell ref="EX259:FJ259"/>
    <mergeCell ref="BU259:CG259"/>
    <mergeCell ref="CH259:CW259"/>
    <mergeCell ref="CX259:DJ259"/>
    <mergeCell ref="DK259:DW259"/>
    <mergeCell ref="EX258:FJ258"/>
    <mergeCell ref="BU258:CG258"/>
    <mergeCell ref="CH258:CW258"/>
    <mergeCell ref="CX258:DJ258"/>
    <mergeCell ref="DK258:DW258"/>
    <mergeCell ref="A259:AJ259"/>
    <mergeCell ref="AK259:AP259"/>
    <mergeCell ref="AQ259:BB259"/>
    <mergeCell ref="BC259:BT259"/>
    <mergeCell ref="DX259:EJ259"/>
    <mergeCell ref="A258:AJ258"/>
    <mergeCell ref="AK258:AP258"/>
    <mergeCell ref="AQ258:BB258"/>
    <mergeCell ref="BC258:BT258"/>
    <mergeCell ref="DX258:EJ258"/>
    <mergeCell ref="EK258:EW258"/>
    <mergeCell ref="EK257:EW257"/>
    <mergeCell ref="EX257:FJ257"/>
    <mergeCell ref="BU257:CG257"/>
    <mergeCell ref="CH257:CW257"/>
    <mergeCell ref="CX257:DJ257"/>
    <mergeCell ref="DK257:DW257"/>
    <mergeCell ref="EX256:FJ256"/>
    <mergeCell ref="BU256:CG256"/>
    <mergeCell ref="CH256:CW256"/>
    <mergeCell ref="CX256:DJ256"/>
    <mergeCell ref="DK256:DW256"/>
    <mergeCell ref="A257:AJ257"/>
    <mergeCell ref="AK257:AP257"/>
    <mergeCell ref="AQ257:BB257"/>
    <mergeCell ref="BC257:BT257"/>
    <mergeCell ref="DX257:EJ257"/>
    <mergeCell ref="A256:AJ256"/>
    <mergeCell ref="AK256:AP256"/>
    <mergeCell ref="AQ256:BB256"/>
    <mergeCell ref="BC256:BT256"/>
    <mergeCell ref="DX256:EJ256"/>
    <mergeCell ref="EK256:EW256"/>
    <mergeCell ref="EK255:EW255"/>
    <mergeCell ref="EX255:FJ255"/>
    <mergeCell ref="BU255:CG255"/>
    <mergeCell ref="CH255:CW255"/>
    <mergeCell ref="CX255:DJ255"/>
    <mergeCell ref="DK255:DW255"/>
    <mergeCell ref="EX254:FJ254"/>
    <mergeCell ref="BU254:CG254"/>
    <mergeCell ref="CH254:CW254"/>
    <mergeCell ref="CX254:DJ254"/>
    <mergeCell ref="DK254:DW254"/>
    <mergeCell ref="A255:AJ255"/>
    <mergeCell ref="AK255:AP255"/>
    <mergeCell ref="AQ255:BB255"/>
    <mergeCell ref="BC255:BT255"/>
    <mergeCell ref="DX255:EJ255"/>
    <mergeCell ref="A254:AJ254"/>
    <mergeCell ref="AK254:AP254"/>
    <mergeCell ref="AQ254:BB254"/>
    <mergeCell ref="BC254:BT254"/>
    <mergeCell ref="DX254:EJ254"/>
    <mergeCell ref="EK254:EW254"/>
    <mergeCell ref="EK253:EW253"/>
    <mergeCell ref="EX253:FJ253"/>
    <mergeCell ref="BU253:CG253"/>
    <mergeCell ref="CH253:CW253"/>
    <mergeCell ref="CX253:DJ253"/>
    <mergeCell ref="DK253:DW253"/>
    <mergeCell ref="EX252:FJ252"/>
    <mergeCell ref="BU252:CG252"/>
    <mergeCell ref="CH252:CW252"/>
    <mergeCell ref="CX252:DJ252"/>
    <mergeCell ref="DK252:DW252"/>
    <mergeCell ref="A253:AJ253"/>
    <mergeCell ref="AK253:AP253"/>
    <mergeCell ref="AQ253:BB253"/>
    <mergeCell ref="BC253:BT253"/>
    <mergeCell ref="DX253:EJ253"/>
    <mergeCell ref="A252:AJ252"/>
    <mergeCell ref="AK252:AP252"/>
    <mergeCell ref="AQ252:BB252"/>
    <mergeCell ref="BC252:BT252"/>
    <mergeCell ref="DX252:EJ252"/>
    <mergeCell ref="EK252:EW252"/>
    <mergeCell ref="EK251:EW251"/>
    <mergeCell ref="EX251:FJ251"/>
    <mergeCell ref="BU251:CG251"/>
    <mergeCell ref="CH251:CW251"/>
    <mergeCell ref="CX251:DJ251"/>
    <mergeCell ref="DK251:DW251"/>
    <mergeCell ref="EX250:FJ250"/>
    <mergeCell ref="BU250:CG250"/>
    <mergeCell ref="CH250:CW250"/>
    <mergeCell ref="CX250:DJ250"/>
    <mergeCell ref="DK250:DW250"/>
    <mergeCell ref="A251:AJ251"/>
    <mergeCell ref="AK251:AP251"/>
    <mergeCell ref="AQ251:BB251"/>
    <mergeCell ref="BC251:BT251"/>
    <mergeCell ref="DX251:EJ251"/>
    <mergeCell ref="A250:AJ250"/>
    <mergeCell ref="AK250:AP250"/>
    <mergeCell ref="AQ250:BB250"/>
    <mergeCell ref="BC250:BT250"/>
    <mergeCell ref="DX250:EJ250"/>
    <mergeCell ref="EK250:EW250"/>
    <mergeCell ref="EK249:EW249"/>
    <mergeCell ref="EX249:FJ249"/>
    <mergeCell ref="BU249:CG249"/>
    <mergeCell ref="CH249:CW249"/>
    <mergeCell ref="CX249:DJ249"/>
    <mergeCell ref="DK249:DW249"/>
    <mergeCell ref="EX248:FJ248"/>
    <mergeCell ref="BU248:CG248"/>
    <mergeCell ref="CH248:CW248"/>
    <mergeCell ref="CX248:DJ248"/>
    <mergeCell ref="DK248:DW248"/>
    <mergeCell ref="A249:AJ249"/>
    <mergeCell ref="AK249:AP249"/>
    <mergeCell ref="AQ249:BB249"/>
    <mergeCell ref="BC249:BT249"/>
    <mergeCell ref="DX249:EJ249"/>
    <mergeCell ref="A248:AJ248"/>
    <mergeCell ref="AK248:AP248"/>
    <mergeCell ref="AQ248:BB248"/>
    <mergeCell ref="BC248:BT248"/>
    <mergeCell ref="DX248:EJ248"/>
    <mergeCell ref="EK248:EW248"/>
    <mergeCell ref="EK247:EW247"/>
    <mergeCell ref="EX247:FJ247"/>
    <mergeCell ref="BU247:CG247"/>
    <mergeCell ref="CH247:CW247"/>
    <mergeCell ref="CX247:DJ247"/>
    <mergeCell ref="DK247:DW247"/>
    <mergeCell ref="EX246:FJ246"/>
    <mergeCell ref="BU246:CG246"/>
    <mergeCell ref="CH246:CW246"/>
    <mergeCell ref="CX246:DJ246"/>
    <mergeCell ref="DK246:DW246"/>
    <mergeCell ref="A247:AJ247"/>
    <mergeCell ref="AK247:AP247"/>
    <mergeCell ref="AQ247:BB247"/>
    <mergeCell ref="BC247:BT247"/>
    <mergeCell ref="DX247:EJ247"/>
    <mergeCell ref="A246:AJ246"/>
    <mergeCell ref="AK246:AP246"/>
    <mergeCell ref="AQ246:BB246"/>
    <mergeCell ref="BC246:BT246"/>
    <mergeCell ref="DX246:EJ246"/>
    <mergeCell ref="EK246:EW246"/>
    <mergeCell ref="EK245:EW245"/>
    <mergeCell ref="EX245:FJ245"/>
    <mergeCell ref="BU245:CG245"/>
    <mergeCell ref="CH245:CW245"/>
    <mergeCell ref="CX245:DJ245"/>
    <mergeCell ref="DK245:DW245"/>
    <mergeCell ref="EX244:FJ244"/>
    <mergeCell ref="BU244:CG244"/>
    <mergeCell ref="CH244:CW244"/>
    <mergeCell ref="CX244:DJ244"/>
    <mergeCell ref="DK244:DW244"/>
    <mergeCell ref="A245:AJ245"/>
    <mergeCell ref="AK245:AP245"/>
    <mergeCell ref="AQ245:BB245"/>
    <mergeCell ref="BC245:BT245"/>
    <mergeCell ref="DX245:EJ245"/>
    <mergeCell ref="A244:AJ244"/>
    <mergeCell ref="AK244:AP244"/>
    <mergeCell ref="AQ244:BB244"/>
    <mergeCell ref="BC244:BT244"/>
    <mergeCell ref="DX244:EJ244"/>
    <mergeCell ref="EK244:EW244"/>
    <mergeCell ref="EK243:EW243"/>
    <mergeCell ref="EX243:FJ243"/>
    <mergeCell ref="BU243:CG243"/>
    <mergeCell ref="CH243:CW243"/>
    <mergeCell ref="CX243:DJ243"/>
    <mergeCell ref="DK243:DW243"/>
    <mergeCell ref="EX242:FJ242"/>
    <mergeCell ref="BU242:CG242"/>
    <mergeCell ref="CH242:CW242"/>
    <mergeCell ref="CX242:DJ242"/>
    <mergeCell ref="DK242:DW242"/>
    <mergeCell ref="A243:AJ243"/>
    <mergeCell ref="AK243:AP243"/>
    <mergeCell ref="AQ243:BB243"/>
    <mergeCell ref="BC243:BT243"/>
    <mergeCell ref="DX243:EJ243"/>
    <mergeCell ref="A242:AJ242"/>
    <mergeCell ref="AK242:AP242"/>
    <mergeCell ref="AQ242:BB242"/>
    <mergeCell ref="BC242:BT242"/>
    <mergeCell ref="DX242:EJ242"/>
    <mergeCell ref="EK242:EW242"/>
    <mergeCell ref="EK241:EW241"/>
    <mergeCell ref="EX241:FJ241"/>
    <mergeCell ref="BU241:CG241"/>
    <mergeCell ref="CH241:CW241"/>
    <mergeCell ref="CX241:DJ241"/>
    <mergeCell ref="DK241:DW241"/>
    <mergeCell ref="EX240:FJ240"/>
    <mergeCell ref="BU240:CG240"/>
    <mergeCell ref="CH240:CW240"/>
    <mergeCell ref="CX240:DJ240"/>
    <mergeCell ref="DK240:DW240"/>
    <mergeCell ref="A241:AJ241"/>
    <mergeCell ref="AK241:AP241"/>
    <mergeCell ref="AQ241:BB241"/>
    <mergeCell ref="BC241:BT241"/>
    <mergeCell ref="DX241:EJ241"/>
    <mergeCell ref="A240:AJ240"/>
    <mergeCell ref="AK240:AP240"/>
    <mergeCell ref="AQ240:BB240"/>
    <mergeCell ref="BC240:BT240"/>
    <mergeCell ref="DX240:EJ240"/>
    <mergeCell ref="EK240:EW240"/>
    <mergeCell ref="EK239:EW239"/>
    <mergeCell ref="EX239:FJ239"/>
    <mergeCell ref="BU239:CG239"/>
    <mergeCell ref="CH239:CW239"/>
    <mergeCell ref="CX239:DJ239"/>
    <mergeCell ref="DK239:DW239"/>
    <mergeCell ref="EX238:FJ238"/>
    <mergeCell ref="BU238:CG238"/>
    <mergeCell ref="CH238:CW238"/>
    <mergeCell ref="CX238:DJ238"/>
    <mergeCell ref="DK238:DW238"/>
    <mergeCell ref="A239:AJ239"/>
    <mergeCell ref="AK239:AP239"/>
    <mergeCell ref="AQ239:BB239"/>
    <mergeCell ref="BC239:BT239"/>
    <mergeCell ref="DX239:EJ239"/>
    <mergeCell ref="A238:AJ238"/>
    <mergeCell ref="AK238:AP238"/>
    <mergeCell ref="AQ238:BB238"/>
    <mergeCell ref="BC238:BT238"/>
    <mergeCell ref="DX238:EJ238"/>
    <mergeCell ref="EK238:EW238"/>
    <mergeCell ref="EK237:EW237"/>
    <mergeCell ref="EX237:FJ237"/>
    <mergeCell ref="BU237:CG237"/>
    <mergeCell ref="CH237:CW237"/>
    <mergeCell ref="CX237:DJ237"/>
    <mergeCell ref="DK237:DW237"/>
    <mergeCell ref="EX236:FJ236"/>
    <mergeCell ref="BU236:CG236"/>
    <mergeCell ref="CH236:CW236"/>
    <mergeCell ref="CX236:DJ236"/>
    <mergeCell ref="DK236:DW236"/>
    <mergeCell ref="A237:AJ237"/>
    <mergeCell ref="AK237:AP237"/>
    <mergeCell ref="AQ237:BB237"/>
    <mergeCell ref="BC237:BT237"/>
    <mergeCell ref="DX237:EJ237"/>
    <mergeCell ref="A236:AJ236"/>
    <mergeCell ref="AK236:AP236"/>
    <mergeCell ref="AQ236:BB236"/>
    <mergeCell ref="BC236:BT236"/>
    <mergeCell ref="DX236:EJ236"/>
    <mergeCell ref="EK236:EW236"/>
    <mergeCell ref="EK235:EW235"/>
    <mergeCell ref="EX235:FJ235"/>
    <mergeCell ref="BU235:CG235"/>
    <mergeCell ref="CH235:CW235"/>
    <mergeCell ref="CX235:DJ235"/>
    <mergeCell ref="DK235:DW235"/>
    <mergeCell ref="EX234:FJ234"/>
    <mergeCell ref="BU234:CG234"/>
    <mergeCell ref="CH234:CW234"/>
    <mergeCell ref="CX234:DJ234"/>
    <mergeCell ref="DK234:DW234"/>
    <mergeCell ref="A235:AJ235"/>
    <mergeCell ref="AK235:AP235"/>
    <mergeCell ref="AQ235:BB235"/>
    <mergeCell ref="BC235:BT235"/>
    <mergeCell ref="DX235:EJ235"/>
    <mergeCell ref="A234:AJ234"/>
    <mergeCell ref="AK234:AP234"/>
    <mergeCell ref="AQ234:BB234"/>
    <mergeCell ref="BC234:BT234"/>
    <mergeCell ref="DX234:EJ234"/>
    <mergeCell ref="EK234:EW234"/>
    <mergeCell ref="EK233:EW233"/>
    <mergeCell ref="EX233:FJ233"/>
    <mergeCell ref="BU233:CG233"/>
    <mergeCell ref="CH233:CW233"/>
    <mergeCell ref="CX233:DJ233"/>
    <mergeCell ref="DK233:DW233"/>
    <mergeCell ref="EX232:FJ232"/>
    <mergeCell ref="BU232:CG232"/>
    <mergeCell ref="CH232:CW232"/>
    <mergeCell ref="CX232:DJ232"/>
    <mergeCell ref="DK232:DW232"/>
    <mergeCell ref="A233:AJ233"/>
    <mergeCell ref="AK233:AP233"/>
    <mergeCell ref="AQ233:BB233"/>
    <mergeCell ref="BC233:BT233"/>
    <mergeCell ref="DX233:EJ233"/>
    <mergeCell ref="A232:AJ232"/>
    <mergeCell ref="AK232:AP232"/>
    <mergeCell ref="AQ232:BB232"/>
    <mergeCell ref="BC232:BT232"/>
    <mergeCell ref="DX232:EJ232"/>
    <mergeCell ref="EK232:EW232"/>
    <mergeCell ref="EK231:EW231"/>
    <mergeCell ref="EX231:FJ231"/>
    <mergeCell ref="BU231:CG231"/>
    <mergeCell ref="CH231:CW231"/>
    <mergeCell ref="CX231:DJ231"/>
    <mergeCell ref="DK231:DW231"/>
    <mergeCell ref="EX230:FJ230"/>
    <mergeCell ref="BU230:CG230"/>
    <mergeCell ref="CH230:CW230"/>
    <mergeCell ref="CX230:DJ230"/>
    <mergeCell ref="DK230:DW230"/>
    <mergeCell ref="A231:AJ231"/>
    <mergeCell ref="AK231:AP231"/>
    <mergeCell ref="AQ231:BB231"/>
    <mergeCell ref="BC231:BT231"/>
    <mergeCell ref="DX231:EJ231"/>
    <mergeCell ref="A230:AJ230"/>
    <mergeCell ref="AK230:AP230"/>
    <mergeCell ref="AQ230:BB230"/>
    <mergeCell ref="BC230:BT230"/>
    <mergeCell ref="DX230:EJ230"/>
    <mergeCell ref="EK230:EW230"/>
    <mergeCell ref="EK229:EW229"/>
    <mergeCell ref="EX229:FJ229"/>
    <mergeCell ref="BU229:CG229"/>
    <mergeCell ref="CH229:CW229"/>
    <mergeCell ref="CX229:DJ229"/>
    <mergeCell ref="DK229:DW229"/>
    <mergeCell ref="EX228:FJ228"/>
    <mergeCell ref="BU228:CG228"/>
    <mergeCell ref="CH228:CW228"/>
    <mergeCell ref="CX228:DJ228"/>
    <mergeCell ref="DK228:DW228"/>
    <mergeCell ref="A229:AJ229"/>
    <mergeCell ref="AK229:AP229"/>
    <mergeCell ref="AQ229:BB229"/>
    <mergeCell ref="BC229:BT229"/>
    <mergeCell ref="DX229:EJ229"/>
    <mergeCell ref="A228:AJ228"/>
    <mergeCell ref="AK228:AP228"/>
    <mergeCell ref="AQ228:BB228"/>
    <mergeCell ref="BC228:BT228"/>
    <mergeCell ref="DX228:EJ228"/>
    <mergeCell ref="EK228:EW228"/>
    <mergeCell ref="EK227:EW227"/>
    <mergeCell ref="EX227:FJ227"/>
    <mergeCell ref="BU227:CG227"/>
    <mergeCell ref="CH227:CW227"/>
    <mergeCell ref="CX227:DJ227"/>
    <mergeCell ref="DK227:DW227"/>
    <mergeCell ref="EX226:FJ226"/>
    <mergeCell ref="BU226:CG226"/>
    <mergeCell ref="CH226:CW226"/>
    <mergeCell ref="CX226:DJ226"/>
    <mergeCell ref="DK226:DW226"/>
    <mergeCell ref="A227:AJ227"/>
    <mergeCell ref="AK227:AP227"/>
    <mergeCell ref="AQ227:BB227"/>
    <mergeCell ref="BC227:BT227"/>
    <mergeCell ref="DX227:EJ227"/>
    <mergeCell ref="A226:AJ226"/>
    <mergeCell ref="AK226:AP226"/>
    <mergeCell ref="AQ226:BB226"/>
    <mergeCell ref="BC226:BT226"/>
    <mergeCell ref="DX226:EJ226"/>
    <mergeCell ref="EK226:EW226"/>
    <mergeCell ref="EK225:EW225"/>
    <mergeCell ref="EX225:FJ225"/>
    <mergeCell ref="BU225:CG225"/>
    <mergeCell ref="CH225:CW225"/>
    <mergeCell ref="CX225:DJ225"/>
    <mergeCell ref="DK225:DW225"/>
    <mergeCell ref="EX224:FJ224"/>
    <mergeCell ref="BU224:CG224"/>
    <mergeCell ref="CH224:CW224"/>
    <mergeCell ref="CX224:DJ224"/>
    <mergeCell ref="DK224:DW224"/>
    <mergeCell ref="A225:AJ225"/>
    <mergeCell ref="AK225:AP225"/>
    <mergeCell ref="AQ225:BB225"/>
    <mergeCell ref="BC225:BT225"/>
    <mergeCell ref="DX225:EJ225"/>
    <mergeCell ref="A224:AJ224"/>
    <mergeCell ref="AK224:AP224"/>
    <mergeCell ref="AQ224:BB224"/>
    <mergeCell ref="BC224:BT224"/>
    <mergeCell ref="DX224:EJ224"/>
    <mergeCell ref="EK224:EW224"/>
    <mergeCell ref="EK223:EW223"/>
    <mergeCell ref="EX223:FJ223"/>
    <mergeCell ref="BU223:CG223"/>
    <mergeCell ref="CH223:CW223"/>
    <mergeCell ref="CX223:DJ223"/>
    <mergeCell ref="DK223:DW223"/>
    <mergeCell ref="EX222:FJ222"/>
    <mergeCell ref="BU222:CG222"/>
    <mergeCell ref="CH222:CW222"/>
    <mergeCell ref="CX222:DJ222"/>
    <mergeCell ref="DK222:DW222"/>
    <mergeCell ref="A223:AJ223"/>
    <mergeCell ref="AK223:AP223"/>
    <mergeCell ref="AQ223:BB223"/>
    <mergeCell ref="BC223:BT223"/>
    <mergeCell ref="DX223:EJ223"/>
    <mergeCell ref="A222:AJ222"/>
    <mergeCell ref="AK222:AP222"/>
    <mergeCell ref="AQ222:BB222"/>
    <mergeCell ref="BC222:BT222"/>
    <mergeCell ref="DX222:EJ222"/>
    <mergeCell ref="EK222:EW222"/>
    <mergeCell ref="EK221:EW221"/>
    <mergeCell ref="EX221:FJ221"/>
    <mergeCell ref="BU221:CG221"/>
    <mergeCell ref="CH221:CW221"/>
    <mergeCell ref="CX221:DJ221"/>
    <mergeCell ref="DK221:DW221"/>
    <mergeCell ref="EX220:FJ220"/>
    <mergeCell ref="BU220:CG220"/>
    <mergeCell ref="CH220:CW220"/>
    <mergeCell ref="CX220:DJ220"/>
    <mergeCell ref="DK220:DW220"/>
    <mergeCell ref="A221:AJ221"/>
    <mergeCell ref="AK221:AP221"/>
    <mergeCell ref="AQ221:BB221"/>
    <mergeCell ref="BC221:BT221"/>
    <mergeCell ref="DX221:EJ221"/>
    <mergeCell ref="A220:AJ220"/>
    <mergeCell ref="AK220:AP220"/>
    <mergeCell ref="AQ220:BB220"/>
    <mergeCell ref="BC220:BT220"/>
    <mergeCell ref="DX220:EJ220"/>
    <mergeCell ref="EK220:EW220"/>
    <mergeCell ref="EK219:EW219"/>
    <mergeCell ref="EX219:FJ219"/>
    <mergeCell ref="BU219:CG219"/>
    <mergeCell ref="CH219:CW219"/>
    <mergeCell ref="CX219:DJ219"/>
    <mergeCell ref="DK219:DW219"/>
    <mergeCell ref="EX218:FJ218"/>
    <mergeCell ref="BU218:CG218"/>
    <mergeCell ref="CH218:CW218"/>
    <mergeCell ref="CX218:DJ218"/>
    <mergeCell ref="DK218:DW218"/>
    <mergeCell ref="A219:AJ219"/>
    <mergeCell ref="AK219:AP219"/>
    <mergeCell ref="AQ219:BB219"/>
    <mergeCell ref="BC219:BT219"/>
    <mergeCell ref="DX219:EJ219"/>
    <mergeCell ref="A218:AJ218"/>
    <mergeCell ref="AK218:AP218"/>
    <mergeCell ref="AQ218:BB218"/>
    <mergeCell ref="BC218:BT218"/>
    <mergeCell ref="DX218:EJ218"/>
    <mergeCell ref="EK218:EW218"/>
    <mergeCell ref="EK217:EW217"/>
    <mergeCell ref="EX217:FJ217"/>
    <mergeCell ref="BU217:CG217"/>
    <mergeCell ref="CH217:CW217"/>
    <mergeCell ref="CX217:DJ217"/>
    <mergeCell ref="DK217:DW217"/>
    <mergeCell ref="EX216:FJ216"/>
    <mergeCell ref="BU216:CG216"/>
    <mergeCell ref="CH216:CW216"/>
    <mergeCell ref="CX216:DJ216"/>
    <mergeCell ref="DK216:DW216"/>
    <mergeCell ref="A217:AJ217"/>
    <mergeCell ref="AK217:AP217"/>
    <mergeCell ref="AQ217:BB217"/>
    <mergeCell ref="BC217:BT217"/>
    <mergeCell ref="DX217:EJ217"/>
    <mergeCell ref="A216:AJ216"/>
    <mergeCell ref="AK216:AP216"/>
    <mergeCell ref="AQ216:BB216"/>
    <mergeCell ref="BC216:BT216"/>
    <mergeCell ref="DX216:EJ216"/>
    <mergeCell ref="EK216:EW216"/>
    <mergeCell ref="EK215:EW215"/>
    <mergeCell ref="EX215:FJ215"/>
    <mergeCell ref="BU215:CG215"/>
    <mergeCell ref="CH215:CW215"/>
    <mergeCell ref="CX215:DJ215"/>
    <mergeCell ref="DK215:DW215"/>
    <mergeCell ref="EX214:FJ214"/>
    <mergeCell ref="BU214:CG214"/>
    <mergeCell ref="CH214:CW214"/>
    <mergeCell ref="CX214:DJ214"/>
    <mergeCell ref="DK214:DW214"/>
    <mergeCell ref="A215:AJ215"/>
    <mergeCell ref="AK215:AP215"/>
    <mergeCell ref="AQ215:BB215"/>
    <mergeCell ref="BC215:BT215"/>
    <mergeCell ref="DX215:EJ215"/>
    <mergeCell ref="A214:AJ214"/>
    <mergeCell ref="AK214:AP214"/>
    <mergeCell ref="AQ214:BB214"/>
    <mergeCell ref="BC214:BT214"/>
    <mergeCell ref="DX214:EJ214"/>
    <mergeCell ref="EK214:EW214"/>
    <mergeCell ref="EK213:EW213"/>
    <mergeCell ref="EX213:FJ213"/>
    <mergeCell ref="BU213:CG213"/>
    <mergeCell ref="CH213:CW213"/>
    <mergeCell ref="CX213:DJ213"/>
    <mergeCell ref="DK213:DW213"/>
    <mergeCell ref="EX212:FJ212"/>
    <mergeCell ref="BU212:CG212"/>
    <mergeCell ref="CH212:CW212"/>
    <mergeCell ref="CX212:DJ212"/>
    <mergeCell ref="DK212:DW212"/>
    <mergeCell ref="A213:AJ213"/>
    <mergeCell ref="AK213:AP213"/>
    <mergeCell ref="AQ213:BB213"/>
    <mergeCell ref="BC213:BT213"/>
    <mergeCell ref="DX213:EJ213"/>
    <mergeCell ref="A212:AJ212"/>
    <mergeCell ref="AK212:AP212"/>
    <mergeCell ref="AQ212:BB212"/>
    <mergeCell ref="BC212:BT212"/>
    <mergeCell ref="DX212:EJ212"/>
    <mergeCell ref="EK212:EW212"/>
    <mergeCell ref="EK211:EW211"/>
    <mergeCell ref="EX211:FJ211"/>
    <mergeCell ref="BU211:CG211"/>
    <mergeCell ref="CH211:CW211"/>
    <mergeCell ref="CX211:DJ211"/>
    <mergeCell ref="DK211:DW211"/>
    <mergeCell ref="EX210:FJ210"/>
    <mergeCell ref="BU210:CG210"/>
    <mergeCell ref="CH210:CW210"/>
    <mergeCell ref="CX210:DJ210"/>
    <mergeCell ref="DK210:DW210"/>
    <mergeCell ref="A211:AJ211"/>
    <mergeCell ref="AK211:AP211"/>
    <mergeCell ref="AQ211:BB211"/>
    <mergeCell ref="BC211:BT211"/>
    <mergeCell ref="DX211:EJ211"/>
    <mergeCell ref="A210:AJ210"/>
    <mergeCell ref="AK210:AP210"/>
    <mergeCell ref="AQ210:BB210"/>
    <mergeCell ref="BC210:BT210"/>
    <mergeCell ref="DX210:EJ210"/>
    <mergeCell ref="EK210:EW210"/>
    <mergeCell ref="EK209:EW209"/>
    <mergeCell ref="EX209:FJ209"/>
    <mergeCell ref="BU209:CG209"/>
    <mergeCell ref="CH209:CW209"/>
    <mergeCell ref="CX209:DJ209"/>
    <mergeCell ref="DK209:DW209"/>
    <mergeCell ref="EX208:FJ208"/>
    <mergeCell ref="BU208:CG208"/>
    <mergeCell ref="CH208:CW208"/>
    <mergeCell ref="CX208:DJ208"/>
    <mergeCell ref="DK208:DW208"/>
    <mergeCell ref="A209:AJ209"/>
    <mergeCell ref="AK209:AP209"/>
    <mergeCell ref="AQ209:BB209"/>
    <mergeCell ref="BC209:BT209"/>
    <mergeCell ref="DX209:EJ209"/>
    <mergeCell ref="A208:AJ208"/>
    <mergeCell ref="AK208:AP208"/>
    <mergeCell ref="AQ208:BB208"/>
    <mergeCell ref="BC208:BT208"/>
    <mergeCell ref="DX208:EJ208"/>
    <mergeCell ref="EK208:EW208"/>
    <mergeCell ref="EK207:EW207"/>
    <mergeCell ref="EX207:FJ207"/>
    <mergeCell ref="BU207:CG207"/>
    <mergeCell ref="CH207:CW207"/>
    <mergeCell ref="CX207:DJ207"/>
    <mergeCell ref="DK207:DW207"/>
    <mergeCell ref="EX206:FJ206"/>
    <mergeCell ref="BU206:CG206"/>
    <mergeCell ref="CH206:CW206"/>
    <mergeCell ref="CX206:DJ206"/>
    <mergeCell ref="DK206:DW206"/>
    <mergeCell ref="A207:AJ207"/>
    <mergeCell ref="AK207:AP207"/>
    <mergeCell ref="AQ207:BB207"/>
    <mergeCell ref="BC207:BT207"/>
    <mergeCell ref="DX207:EJ207"/>
    <mergeCell ref="A206:AJ206"/>
    <mergeCell ref="AK206:AP206"/>
    <mergeCell ref="AQ206:BB206"/>
    <mergeCell ref="BC206:BT206"/>
    <mergeCell ref="DX206:EJ206"/>
    <mergeCell ref="EK206:EW206"/>
    <mergeCell ref="EK205:EW205"/>
    <mergeCell ref="EX205:FJ205"/>
    <mergeCell ref="BU205:CG205"/>
    <mergeCell ref="CH205:CW205"/>
    <mergeCell ref="CX205:DJ205"/>
    <mergeCell ref="DK205:DW205"/>
    <mergeCell ref="EX204:FJ204"/>
    <mergeCell ref="BU204:CG204"/>
    <mergeCell ref="CH204:CW204"/>
    <mergeCell ref="CX204:DJ204"/>
    <mergeCell ref="DK204:DW204"/>
    <mergeCell ref="A205:AJ205"/>
    <mergeCell ref="AK205:AP205"/>
    <mergeCell ref="AQ205:BB205"/>
    <mergeCell ref="BC205:BT205"/>
    <mergeCell ref="DX205:EJ205"/>
    <mergeCell ref="A204:AJ204"/>
    <mergeCell ref="AK204:AP204"/>
    <mergeCell ref="AQ204:BB204"/>
    <mergeCell ref="BC204:BT204"/>
    <mergeCell ref="DX204:EJ204"/>
    <mergeCell ref="EK204:EW204"/>
    <mergeCell ref="EK203:EW203"/>
    <mergeCell ref="EX203:FJ203"/>
    <mergeCell ref="BU203:CG203"/>
    <mergeCell ref="CH203:CW203"/>
    <mergeCell ref="CX203:DJ203"/>
    <mergeCell ref="DK203:DW203"/>
    <mergeCell ref="EX202:FJ202"/>
    <mergeCell ref="BU202:CG202"/>
    <mergeCell ref="CH202:CW202"/>
    <mergeCell ref="CX202:DJ202"/>
    <mergeCell ref="DK202:DW202"/>
    <mergeCell ref="A203:AJ203"/>
    <mergeCell ref="AK203:AP203"/>
    <mergeCell ref="AQ203:BB203"/>
    <mergeCell ref="BC203:BT203"/>
    <mergeCell ref="DX203:EJ203"/>
    <mergeCell ref="A202:AJ202"/>
    <mergeCell ref="AK202:AP202"/>
    <mergeCell ref="AQ202:BB202"/>
    <mergeCell ref="BC202:BT202"/>
    <mergeCell ref="DX202:EJ202"/>
    <mergeCell ref="EK202:EW202"/>
    <mergeCell ref="EK201:EW201"/>
    <mergeCell ref="EX201:FJ201"/>
    <mergeCell ref="BU201:CG201"/>
    <mergeCell ref="CH201:CW201"/>
    <mergeCell ref="CX201:DJ201"/>
    <mergeCell ref="DK201:DW201"/>
    <mergeCell ref="EX200:FJ200"/>
    <mergeCell ref="BU200:CG200"/>
    <mergeCell ref="CH200:CW200"/>
    <mergeCell ref="CX200:DJ200"/>
    <mergeCell ref="DK200:DW200"/>
    <mergeCell ref="A201:AJ201"/>
    <mergeCell ref="AK201:AP201"/>
    <mergeCell ref="AQ201:BB201"/>
    <mergeCell ref="BC201:BT201"/>
    <mergeCell ref="DX201:EJ201"/>
    <mergeCell ref="A200:AJ200"/>
    <mergeCell ref="AK200:AP200"/>
    <mergeCell ref="AQ200:BB200"/>
    <mergeCell ref="BC200:BT200"/>
    <mergeCell ref="DX200:EJ200"/>
    <mergeCell ref="EK200:EW200"/>
    <mergeCell ref="EK199:EW199"/>
    <mergeCell ref="EX199:FJ199"/>
    <mergeCell ref="BU199:CG199"/>
    <mergeCell ref="CH199:CW199"/>
    <mergeCell ref="CX199:DJ199"/>
    <mergeCell ref="DK199:DW199"/>
    <mergeCell ref="EX198:FJ198"/>
    <mergeCell ref="BU198:CG198"/>
    <mergeCell ref="CH198:CW198"/>
    <mergeCell ref="CX198:DJ198"/>
    <mergeCell ref="DK198:DW198"/>
    <mergeCell ref="A199:AJ199"/>
    <mergeCell ref="AK199:AP199"/>
    <mergeCell ref="AQ199:BB199"/>
    <mergeCell ref="BC199:BT199"/>
    <mergeCell ref="DX199:EJ199"/>
    <mergeCell ref="A198:AJ198"/>
    <mergeCell ref="AK198:AP198"/>
    <mergeCell ref="AQ198:BB198"/>
    <mergeCell ref="BC198:BT198"/>
    <mergeCell ref="DX198:EJ198"/>
    <mergeCell ref="EK198:EW198"/>
    <mergeCell ref="EK197:EW197"/>
    <mergeCell ref="EX197:FJ197"/>
    <mergeCell ref="BU197:CG197"/>
    <mergeCell ref="CH197:CW197"/>
    <mergeCell ref="CX197:DJ197"/>
    <mergeCell ref="DK197:DW197"/>
    <mergeCell ref="EX196:FJ196"/>
    <mergeCell ref="BU196:CG196"/>
    <mergeCell ref="CH196:CW196"/>
    <mergeCell ref="CX196:DJ196"/>
    <mergeCell ref="DK196:DW196"/>
    <mergeCell ref="A197:AJ197"/>
    <mergeCell ref="AK197:AP197"/>
    <mergeCell ref="AQ197:BB197"/>
    <mergeCell ref="BC197:BT197"/>
    <mergeCell ref="DX197:EJ197"/>
    <mergeCell ref="A196:AJ196"/>
    <mergeCell ref="AK196:AP196"/>
    <mergeCell ref="AQ196:BB196"/>
    <mergeCell ref="BC196:BT196"/>
    <mergeCell ref="DX196:EJ196"/>
    <mergeCell ref="EK196:EW196"/>
    <mergeCell ref="EK195:EW195"/>
    <mergeCell ref="EX195:FJ195"/>
    <mergeCell ref="BU195:CG195"/>
    <mergeCell ref="CH195:CW195"/>
    <mergeCell ref="CX195:DJ195"/>
    <mergeCell ref="DK195:DW195"/>
    <mergeCell ref="EX194:FJ194"/>
    <mergeCell ref="BU194:CG194"/>
    <mergeCell ref="CH194:CW194"/>
    <mergeCell ref="CX194:DJ194"/>
    <mergeCell ref="DK194:DW194"/>
    <mergeCell ref="A195:AJ195"/>
    <mergeCell ref="AK195:AP195"/>
    <mergeCell ref="AQ195:BB195"/>
    <mergeCell ref="BC195:BT195"/>
    <mergeCell ref="DX195:EJ195"/>
    <mergeCell ref="A194:AJ194"/>
    <mergeCell ref="AK194:AP194"/>
    <mergeCell ref="AQ194:BB194"/>
    <mergeCell ref="BC194:BT194"/>
    <mergeCell ref="DX194:EJ194"/>
    <mergeCell ref="EK194:EW194"/>
    <mergeCell ref="EK193:EW193"/>
    <mergeCell ref="EX193:FJ193"/>
    <mergeCell ref="BU193:CG193"/>
    <mergeCell ref="CH193:CW193"/>
    <mergeCell ref="CX193:DJ193"/>
    <mergeCell ref="DK193:DW193"/>
    <mergeCell ref="EX192:FJ192"/>
    <mergeCell ref="BU192:CG192"/>
    <mergeCell ref="CH192:CW192"/>
    <mergeCell ref="CX192:DJ192"/>
    <mergeCell ref="DK192:DW192"/>
    <mergeCell ref="A193:AJ193"/>
    <mergeCell ref="AK193:AP193"/>
    <mergeCell ref="AQ193:BB193"/>
    <mergeCell ref="BC193:BT193"/>
    <mergeCell ref="DX193:EJ193"/>
    <mergeCell ref="A192:AJ192"/>
    <mergeCell ref="AK192:AP192"/>
    <mergeCell ref="AQ192:BB192"/>
    <mergeCell ref="BC192:BT192"/>
    <mergeCell ref="DX192:EJ192"/>
    <mergeCell ref="EK192:EW192"/>
    <mergeCell ref="EK191:EW191"/>
    <mergeCell ref="EX191:FJ191"/>
    <mergeCell ref="BU191:CG191"/>
    <mergeCell ref="CH191:CW191"/>
    <mergeCell ref="CX191:DJ191"/>
    <mergeCell ref="DK191:DW191"/>
    <mergeCell ref="EX190:FJ190"/>
    <mergeCell ref="BU190:CG190"/>
    <mergeCell ref="CH190:CW190"/>
    <mergeCell ref="CX190:DJ190"/>
    <mergeCell ref="DK190:DW190"/>
    <mergeCell ref="A191:AJ191"/>
    <mergeCell ref="AK191:AP191"/>
    <mergeCell ref="AQ191:BB191"/>
    <mergeCell ref="BC191:BT191"/>
    <mergeCell ref="DX191:EJ191"/>
    <mergeCell ref="A190:AJ190"/>
    <mergeCell ref="AK190:AP190"/>
    <mergeCell ref="AQ190:BB190"/>
    <mergeCell ref="BC190:BT190"/>
    <mergeCell ref="DX190:EJ190"/>
    <mergeCell ref="EK190:EW190"/>
    <mergeCell ref="EK189:EW189"/>
    <mergeCell ref="EX189:FJ189"/>
    <mergeCell ref="BU189:CG189"/>
    <mergeCell ref="CH189:CW189"/>
    <mergeCell ref="CX189:DJ189"/>
    <mergeCell ref="DK189:DW189"/>
    <mergeCell ref="EX188:FJ188"/>
    <mergeCell ref="BU188:CG188"/>
    <mergeCell ref="CH188:CW188"/>
    <mergeCell ref="CX188:DJ188"/>
    <mergeCell ref="DK188:DW188"/>
    <mergeCell ref="A189:AJ189"/>
    <mergeCell ref="AK189:AP189"/>
    <mergeCell ref="AQ189:BB189"/>
    <mergeCell ref="BC189:BT189"/>
    <mergeCell ref="DX189:EJ189"/>
    <mergeCell ref="A188:AJ188"/>
    <mergeCell ref="AK188:AP188"/>
    <mergeCell ref="AQ188:BB188"/>
    <mergeCell ref="BC188:BT188"/>
    <mergeCell ref="DX188:EJ188"/>
    <mergeCell ref="EK188:EW188"/>
    <mergeCell ref="EK187:EW187"/>
    <mergeCell ref="EX187:FJ187"/>
    <mergeCell ref="BU187:CG187"/>
    <mergeCell ref="CH187:CW187"/>
    <mergeCell ref="CX187:DJ187"/>
    <mergeCell ref="DK187:DW187"/>
    <mergeCell ref="EX186:FJ186"/>
    <mergeCell ref="BU186:CG186"/>
    <mergeCell ref="CH186:CW186"/>
    <mergeCell ref="CX186:DJ186"/>
    <mergeCell ref="DK186:DW186"/>
    <mergeCell ref="A187:AJ187"/>
    <mergeCell ref="AK187:AP187"/>
    <mergeCell ref="AQ187:BB187"/>
    <mergeCell ref="BC187:BT187"/>
    <mergeCell ref="DX187:EJ187"/>
    <mergeCell ref="A186:AJ186"/>
    <mergeCell ref="AK186:AP186"/>
    <mergeCell ref="AQ186:BB186"/>
    <mergeCell ref="BC186:BT186"/>
    <mergeCell ref="DX186:EJ186"/>
    <mergeCell ref="EK186:EW186"/>
    <mergeCell ref="EK185:EW185"/>
    <mergeCell ref="EX185:FJ185"/>
    <mergeCell ref="BU185:CG185"/>
    <mergeCell ref="CH185:CW185"/>
    <mergeCell ref="CX185:DJ185"/>
    <mergeCell ref="DK185:DW185"/>
    <mergeCell ref="EX184:FJ184"/>
    <mergeCell ref="BU184:CG184"/>
    <mergeCell ref="CH184:CW184"/>
    <mergeCell ref="CX184:DJ184"/>
    <mergeCell ref="DK184:DW184"/>
    <mergeCell ref="A185:AJ185"/>
    <mergeCell ref="AK185:AP185"/>
    <mergeCell ref="AQ185:BB185"/>
    <mergeCell ref="BC185:BT185"/>
    <mergeCell ref="DX185:EJ185"/>
    <mergeCell ref="A184:AJ184"/>
    <mergeCell ref="AK184:AP184"/>
    <mergeCell ref="AQ184:BB184"/>
    <mergeCell ref="BC184:BT184"/>
    <mergeCell ref="DX184:EJ184"/>
    <mergeCell ref="EK184:EW184"/>
    <mergeCell ref="EK183:EW183"/>
    <mergeCell ref="EX183:FJ183"/>
    <mergeCell ref="BU183:CG183"/>
    <mergeCell ref="CH183:CW183"/>
    <mergeCell ref="CX183:DJ183"/>
    <mergeCell ref="DK183:DW183"/>
    <mergeCell ref="EX182:FJ182"/>
    <mergeCell ref="BU182:CG182"/>
    <mergeCell ref="CH182:CW182"/>
    <mergeCell ref="CX182:DJ182"/>
    <mergeCell ref="DK182:DW182"/>
    <mergeCell ref="A183:AJ183"/>
    <mergeCell ref="AK183:AP183"/>
    <mergeCell ref="AQ183:BB183"/>
    <mergeCell ref="BC183:BT183"/>
    <mergeCell ref="DX183:EJ183"/>
    <mergeCell ref="A182:AJ182"/>
    <mergeCell ref="AK182:AP182"/>
    <mergeCell ref="AQ182:BB182"/>
    <mergeCell ref="BC182:BT182"/>
    <mergeCell ref="DX182:EJ182"/>
    <mergeCell ref="EK182:EW182"/>
    <mergeCell ref="EK181:EW181"/>
    <mergeCell ref="EX181:FJ181"/>
    <mergeCell ref="BU181:CG181"/>
    <mergeCell ref="CH181:CW181"/>
    <mergeCell ref="CX181:DJ181"/>
    <mergeCell ref="DK181:DW181"/>
    <mergeCell ref="EX180:FJ180"/>
    <mergeCell ref="BU180:CG180"/>
    <mergeCell ref="CH180:CW180"/>
    <mergeCell ref="CX180:DJ180"/>
    <mergeCell ref="DK180:DW180"/>
    <mergeCell ref="A181:AJ181"/>
    <mergeCell ref="AK181:AP181"/>
    <mergeCell ref="AQ181:BB181"/>
    <mergeCell ref="BC181:BT181"/>
    <mergeCell ref="DX181:EJ181"/>
    <mergeCell ref="A180:AJ180"/>
    <mergeCell ref="AK180:AP180"/>
    <mergeCell ref="AQ180:BB180"/>
    <mergeCell ref="BC180:BT180"/>
    <mergeCell ref="DX180:EJ180"/>
    <mergeCell ref="EK180:EW180"/>
    <mergeCell ref="EK179:EW179"/>
    <mergeCell ref="EX179:FJ179"/>
    <mergeCell ref="BU179:CG179"/>
    <mergeCell ref="CH179:CW179"/>
    <mergeCell ref="CX179:DJ179"/>
    <mergeCell ref="DK179:DW179"/>
    <mergeCell ref="EX178:FJ178"/>
    <mergeCell ref="BU178:CG178"/>
    <mergeCell ref="CH178:CW178"/>
    <mergeCell ref="CX178:DJ178"/>
    <mergeCell ref="DK178:DW178"/>
    <mergeCell ref="A179:AJ179"/>
    <mergeCell ref="AK179:AP179"/>
    <mergeCell ref="AQ179:BB179"/>
    <mergeCell ref="BC179:BT179"/>
    <mergeCell ref="DX179:EJ179"/>
    <mergeCell ref="A178:AJ178"/>
    <mergeCell ref="AK178:AP178"/>
    <mergeCell ref="AQ178:BB178"/>
    <mergeCell ref="BC178:BT178"/>
    <mergeCell ref="DX178:EJ178"/>
    <mergeCell ref="EK178:EW178"/>
    <mergeCell ref="EK177:EW177"/>
    <mergeCell ref="EX177:FJ177"/>
    <mergeCell ref="BU177:CG177"/>
    <mergeCell ref="CH177:CW177"/>
    <mergeCell ref="CX177:DJ177"/>
    <mergeCell ref="DK177:DW177"/>
    <mergeCell ref="EX176:FJ176"/>
    <mergeCell ref="BU176:CG176"/>
    <mergeCell ref="CH176:CW176"/>
    <mergeCell ref="CX176:DJ176"/>
    <mergeCell ref="DK176:DW176"/>
    <mergeCell ref="A177:AJ177"/>
    <mergeCell ref="AK177:AP177"/>
    <mergeCell ref="AQ177:BB177"/>
    <mergeCell ref="BC177:BT177"/>
    <mergeCell ref="DX177:EJ177"/>
    <mergeCell ref="A176:AJ176"/>
    <mergeCell ref="AK176:AP176"/>
    <mergeCell ref="AQ176:BB176"/>
    <mergeCell ref="BC176:BT176"/>
    <mergeCell ref="DX176:EJ176"/>
    <mergeCell ref="EK176:EW176"/>
    <mergeCell ref="EK175:EW175"/>
    <mergeCell ref="EX175:FJ175"/>
    <mergeCell ref="BU175:CG175"/>
    <mergeCell ref="CH175:CW175"/>
    <mergeCell ref="CX175:DJ175"/>
    <mergeCell ref="DK175:DW175"/>
    <mergeCell ref="EX174:FJ174"/>
    <mergeCell ref="BU174:CG174"/>
    <mergeCell ref="CH174:CW174"/>
    <mergeCell ref="CX174:DJ174"/>
    <mergeCell ref="DK174:DW174"/>
    <mergeCell ref="A175:AJ175"/>
    <mergeCell ref="AK175:AP175"/>
    <mergeCell ref="AQ175:BB175"/>
    <mergeCell ref="BC175:BT175"/>
    <mergeCell ref="DX175:EJ175"/>
    <mergeCell ref="A174:AJ174"/>
    <mergeCell ref="AK174:AP174"/>
    <mergeCell ref="AQ174:BB174"/>
    <mergeCell ref="BC174:BT174"/>
    <mergeCell ref="DX174:EJ174"/>
    <mergeCell ref="EK174:EW174"/>
    <mergeCell ref="EK173:EW173"/>
    <mergeCell ref="EX173:FJ173"/>
    <mergeCell ref="BU173:CG173"/>
    <mergeCell ref="CH173:CW173"/>
    <mergeCell ref="CX173:DJ173"/>
    <mergeCell ref="DK173:DW173"/>
    <mergeCell ref="EX172:FJ172"/>
    <mergeCell ref="BU172:CG172"/>
    <mergeCell ref="CH172:CW172"/>
    <mergeCell ref="CX172:DJ172"/>
    <mergeCell ref="DK172:DW172"/>
    <mergeCell ref="A173:AJ173"/>
    <mergeCell ref="AK173:AP173"/>
    <mergeCell ref="AQ173:BB173"/>
    <mergeCell ref="BC173:BT173"/>
    <mergeCell ref="DX173:EJ173"/>
    <mergeCell ref="A172:AJ172"/>
    <mergeCell ref="AK172:AP172"/>
    <mergeCell ref="AQ172:BB172"/>
    <mergeCell ref="BC172:BT172"/>
    <mergeCell ref="DX172:EJ172"/>
    <mergeCell ref="EK172:EW172"/>
    <mergeCell ref="EK171:EW171"/>
    <mergeCell ref="EX171:FJ171"/>
    <mergeCell ref="BU171:CG171"/>
    <mergeCell ref="CH171:CW171"/>
    <mergeCell ref="CX171:DJ171"/>
    <mergeCell ref="DK171:DW171"/>
    <mergeCell ref="EX170:FJ170"/>
    <mergeCell ref="BU170:CG170"/>
    <mergeCell ref="CH170:CW170"/>
    <mergeCell ref="CX170:DJ170"/>
    <mergeCell ref="DK170:DW170"/>
    <mergeCell ref="A171:AJ171"/>
    <mergeCell ref="AK171:AP171"/>
    <mergeCell ref="AQ171:BB171"/>
    <mergeCell ref="BC171:BT171"/>
    <mergeCell ref="DX171:EJ171"/>
    <mergeCell ref="A170:AJ170"/>
    <mergeCell ref="AK170:AP170"/>
    <mergeCell ref="AQ170:BB170"/>
    <mergeCell ref="BC170:BT170"/>
    <mergeCell ref="DX170:EJ170"/>
    <mergeCell ref="EK170:EW170"/>
    <mergeCell ref="EK169:EW169"/>
    <mergeCell ref="EX169:FJ169"/>
    <mergeCell ref="BU169:CG169"/>
    <mergeCell ref="CH169:CW169"/>
    <mergeCell ref="CX169:DJ169"/>
    <mergeCell ref="DK169:DW169"/>
    <mergeCell ref="EX168:FJ168"/>
    <mergeCell ref="BU168:CG168"/>
    <mergeCell ref="CH168:CW168"/>
    <mergeCell ref="CX168:DJ168"/>
    <mergeCell ref="DK168:DW168"/>
    <mergeCell ref="A169:AJ169"/>
    <mergeCell ref="AK169:AP169"/>
    <mergeCell ref="AQ169:BB169"/>
    <mergeCell ref="BC169:BT169"/>
    <mergeCell ref="DX169:EJ169"/>
    <mergeCell ref="A168:AJ168"/>
    <mergeCell ref="AK168:AP168"/>
    <mergeCell ref="AQ168:BB168"/>
    <mergeCell ref="BC168:BT168"/>
    <mergeCell ref="DX168:EJ168"/>
    <mergeCell ref="EK168:EW168"/>
    <mergeCell ref="EK167:EW167"/>
    <mergeCell ref="EX167:FJ167"/>
    <mergeCell ref="BU167:CG167"/>
    <mergeCell ref="CH167:CW167"/>
    <mergeCell ref="CX167:DJ167"/>
    <mergeCell ref="DK167:DW167"/>
    <mergeCell ref="EX166:FJ166"/>
    <mergeCell ref="BU166:CG166"/>
    <mergeCell ref="CH166:CW166"/>
    <mergeCell ref="CX166:DJ166"/>
    <mergeCell ref="DK166:DW166"/>
    <mergeCell ref="A167:AJ167"/>
    <mergeCell ref="AK167:AP167"/>
    <mergeCell ref="AQ167:BB167"/>
    <mergeCell ref="BC167:BT167"/>
    <mergeCell ref="DX167:EJ167"/>
    <mergeCell ref="A166:AJ166"/>
    <mergeCell ref="AK166:AP166"/>
    <mergeCell ref="AQ166:BB166"/>
    <mergeCell ref="BC166:BT166"/>
    <mergeCell ref="DX166:EJ166"/>
    <mergeCell ref="EK166:EW166"/>
    <mergeCell ref="EK165:EW165"/>
    <mergeCell ref="EX165:FJ165"/>
    <mergeCell ref="BU165:CG165"/>
    <mergeCell ref="CH165:CW165"/>
    <mergeCell ref="CX165:DJ165"/>
    <mergeCell ref="DK165:DW165"/>
    <mergeCell ref="EX164:FJ164"/>
    <mergeCell ref="BU164:CG164"/>
    <mergeCell ref="CH164:CW164"/>
    <mergeCell ref="CX164:DJ164"/>
    <mergeCell ref="DK164:DW164"/>
    <mergeCell ref="A165:AJ165"/>
    <mergeCell ref="AK165:AP165"/>
    <mergeCell ref="AQ165:BB165"/>
    <mergeCell ref="BC165:BT165"/>
    <mergeCell ref="DX165:EJ165"/>
    <mergeCell ref="A164:AJ164"/>
    <mergeCell ref="AK164:AP164"/>
    <mergeCell ref="AQ164:BB164"/>
    <mergeCell ref="BC164:BT164"/>
    <mergeCell ref="DX164:EJ164"/>
    <mergeCell ref="EK164:EW164"/>
    <mergeCell ref="EK163:EW163"/>
    <mergeCell ref="EX163:FJ163"/>
    <mergeCell ref="BU163:CG163"/>
    <mergeCell ref="CH163:CW163"/>
    <mergeCell ref="CX163:DJ163"/>
    <mergeCell ref="DK163:DW163"/>
    <mergeCell ref="EX162:FJ162"/>
    <mergeCell ref="BU162:CG162"/>
    <mergeCell ref="CH162:CW162"/>
    <mergeCell ref="CX162:DJ162"/>
    <mergeCell ref="DK162:DW162"/>
    <mergeCell ref="A163:AJ163"/>
    <mergeCell ref="AK163:AP163"/>
    <mergeCell ref="AQ163:BB163"/>
    <mergeCell ref="BC163:BT163"/>
    <mergeCell ref="DX163:EJ163"/>
    <mergeCell ref="A162:AJ162"/>
    <mergeCell ref="AK162:AP162"/>
    <mergeCell ref="AQ162:BB162"/>
    <mergeCell ref="BC162:BT162"/>
    <mergeCell ref="DX162:EJ162"/>
    <mergeCell ref="EK162:EW162"/>
    <mergeCell ref="EK161:EW161"/>
    <mergeCell ref="EX161:FJ161"/>
    <mergeCell ref="BU161:CG161"/>
    <mergeCell ref="CH161:CW161"/>
    <mergeCell ref="CX161:DJ161"/>
    <mergeCell ref="DK161:DW161"/>
    <mergeCell ref="EX160:FJ160"/>
    <mergeCell ref="BU160:CG160"/>
    <mergeCell ref="CH160:CW160"/>
    <mergeCell ref="CX160:DJ160"/>
    <mergeCell ref="DK160:DW160"/>
    <mergeCell ref="A161:AJ161"/>
    <mergeCell ref="AK161:AP161"/>
    <mergeCell ref="AQ161:BB161"/>
    <mergeCell ref="BC161:BT161"/>
    <mergeCell ref="DX161:EJ161"/>
    <mergeCell ref="A160:AJ160"/>
    <mergeCell ref="AK160:AP160"/>
    <mergeCell ref="AQ160:BB160"/>
    <mergeCell ref="BC160:BT160"/>
    <mergeCell ref="DX160:EJ160"/>
    <mergeCell ref="EK160:EW160"/>
    <mergeCell ref="EK159:EW159"/>
    <mergeCell ref="EX159:FJ159"/>
    <mergeCell ref="BU159:CG159"/>
    <mergeCell ref="CH159:CW159"/>
    <mergeCell ref="CX159:DJ159"/>
    <mergeCell ref="DK159:DW159"/>
    <mergeCell ref="EX158:FJ158"/>
    <mergeCell ref="BU158:CG158"/>
    <mergeCell ref="CH158:CW158"/>
    <mergeCell ref="CX158:DJ158"/>
    <mergeCell ref="DK158:DW158"/>
    <mergeCell ref="A159:AJ159"/>
    <mergeCell ref="AK159:AP159"/>
    <mergeCell ref="AQ159:BB159"/>
    <mergeCell ref="BC159:BT159"/>
    <mergeCell ref="DX159:EJ159"/>
    <mergeCell ref="A158:AJ158"/>
    <mergeCell ref="AK158:AP158"/>
    <mergeCell ref="AQ158:BB158"/>
    <mergeCell ref="BC158:BT158"/>
    <mergeCell ref="DX158:EJ158"/>
    <mergeCell ref="EK158:EW158"/>
    <mergeCell ref="EK157:EW157"/>
    <mergeCell ref="EX157:FJ157"/>
    <mergeCell ref="BU157:CG157"/>
    <mergeCell ref="CH157:CW157"/>
    <mergeCell ref="CX157:DJ157"/>
    <mergeCell ref="DK157:DW157"/>
    <mergeCell ref="EX156:FJ156"/>
    <mergeCell ref="BU156:CG156"/>
    <mergeCell ref="CH156:CW156"/>
    <mergeCell ref="CX156:DJ156"/>
    <mergeCell ref="DK156:DW156"/>
    <mergeCell ref="A157:AJ157"/>
    <mergeCell ref="AK157:AP157"/>
    <mergeCell ref="AQ157:BB157"/>
    <mergeCell ref="BC157:BT157"/>
    <mergeCell ref="DX157:EJ157"/>
    <mergeCell ref="A156:AJ156"/>
    <mergeCell ref="AK156:AP156"/>
    <mergeCell ref="AQ156:BB156"/>
    <mergeCell ref="BC156:BT156"/>
    <mergeCell ref="DX156:EJ156"/>
    <mergeCell ref="EK156:EW156"/>
    <mergeCell ref="EK155:EW155"/>
    <mergeCell ref="EX155:FJ155"/>
    <mergeCell ref="BU155:CG155"/>
    <mergeCell ref="CH155:CW155"/>
    <mergeCell ref="CX155:DJ155"/>
    <mergeCell ref="DK155:DW155"/>
    <mergeCell ref="EX154:FJ154"/>
    <mergeCell ref="BU154:CG154"/>
    <mergeCell ref="CH154:CW154"/>
    <mergeCell ref="CX154:DJ154"/>
    <mergeCell ref="DK154:DW154"/>
    <mergeCell ref="A155:AJ155"/>
    <mergeCell ref="AK155:AP155"/>
    <mergeCell ref="AQ155:BB155"/>
    <mergeCell ref="BC155:BT155"/>
    <mergeCell ref="DX155:EJ155"/>
    <mergeCell ref="A154:AJ154"/>
    <mergeCell ref="AK154:AP154"/>
    <mergeCell ref="AQ154:BB154"/>
    <mergeCell ref="BC154:BT154"/>
    <mergeCell ref="DX154:EJ154"/>
    <mergeCell ref="EK154:EW154"/>
    <mergeCell ref="EK153:EW153"/>
    <mergeCell ref="EX153:FJ153"/>
    <mergeCell ref="BU153:CG153"/>
    <mergeCell ref="CH153:CW153"/>
    <mergeCell ref="CX153:DJ153"/>
    <mergeCell ref="DK153:DW153"/>
    <mergeCell ref="EX152:FJ152"/>
    <mergeCell ref="BU152:CG152"/>
    <mergeCell ref="CH152:CW152"/>
    <mergeCell ref="CX152:DJ152"/>
    <mergeCell ref="DK152:DW152"/>
    <mergeCell ref="A153:AJ153"/>
    <mergeCell ref="AK153:AP153"/>
    <mergeCell ref="AQ153:BB153"/>
    <mergeCell ref="BC153:BT153"/>
    <mergeCell ref="DX153:EJ153"/>
    <mergeCell ref="A152:AJ152"/>
    <mergeCell ref="AK152:AP152"/>
    <mergeCell ref="AQ152:BB152"/>
    <mergeCell ref="BC152:BT152"/>
    <mergeCell ref="DX152:EJ152"/>
    <mergeCell ref="EK152:EW152"/>
    <mergeCell ref="EK151:EW151"/>
    <mergeCell ref="EX151:FJ151"/>
    <mergeCell ref="BU151:CG151"/>
    <mergeCell ref="CH151:CW151"/>
    <mergeCell ref="CX151:DJ151"/>
    <mergeCell ref="DK151:DW151"/>
    <mergeCell ref="EX150:FJ150"/>
    <mergeCell ref="BU150:CG150"/>
    <mergeCell ref="CH150:CW150"/>
    <mergeCell ref="CX150:DJ150"/>
    <mergeCell ref="DK150:DW150"/>
    <mergeCell ref="A151:AJ151"/>
    <mergeCell ref="AK151:AP151"/>
    <mergeCell ref="AQ151:BB151"/>
    <mergeCell ref="BC151:BT151"/>
    <mergeCell ref="DX151:EJ151"/>
    <mergeCell ref="A150:AJ150"/>
    <mergeCell ref="AK150:AP150"/>
    <mergeCell ref="AQ150:BB150"/>
    <mergeCell ref="BC150:BT150"/>
    <mergeCell ref="DX150:EJ150"/>
    <mergeCell ref="EK150:EW150"/>
    <mergeCell ref="EK149:EW149"/>
    <mergeCell ref="EX149:FJ149"/>
    <mergeCell ref="BU149:CG149"/>
    <mergeCell ref="CH149:CW149"/>
    <mergeCell ref="CX149:DJ149"/>
    <mergeCell ref="DK149:DW149"/>
    <mergeCell ref="EX148:FJ148"/>
    <mergeCell ref="BU148:CG148"/>
    <mergeCell ref="CH148:CW148"/>
    <mergeCell ref="CX148:DJ148"/>
    <mergeCell ref="DK148:DW148"/>
    <mergeCell ref="A149:AJ149"/>
    <mergeCell ref="AK149:AP149"/>
    <mergeCell ref="AQ149:BB149"/>
    <mergeCell ref="BC149:BT149"/>
    <mergeCell ref="DX149:EJ149"/>
    <mergeCell ref="A148:AJ148"/>
    <mergeCell ref="AK148:AP148"/>
    <mergeCell ref="AQ148:BB148"/>
    <mergeCell ref="BC148:BT148"/>
    <mergeCell ref="DX148:EJ148"/>
    <mergeCell ref="EK148:EW148"/>
    <mergeCell ref="EK147:EW147"/>
    <mergeCell ref="EX147:FJ147"/>
    <mergeCell ref="BU147:CG147"/>
    <mergeCell ref="CH147:CW147"/>
    <mergeCell ref="CX147:DJ147"/>
    <mergeCell ref="DK147:DW147"/>
    <mergeCell ref="EX146:FJ146"/>
    <mergeCell ref="BU146:CG146"/>
    <mergeCell ref="CH146:CW146"/>
    <mergeCell ref="CX146:DJ146"/>
    <mergeCell ref="DK146:DW146"/>
    <mergeCell ref="A147:AJ147"/>
    <mergeCell ref="AK147:AP147"/>
    <mergeCell ref="AQ147:BB147"/>
    <mergeCell ref="BC147:BT147"/>
    <mergeCell ref="DX147:EJ147"/>
    <mergeCell ref="A146:AJ146"/>
    <mergeCell ref="AK146:AP146"/>
    <mergeCell ref="AQ146:BB146"/>
    <mergeCell ref="BC146:BT146"/>
    <mergeCell ref="DX146:EJ146"/>
    <mergeCell ref="EK146:EW146"/>
    <mergeCell ref="EK145:EW145"/>
    <mergeCell ref="EX145:FJ145"/>
    <mergeCell ref="BU145:CG145"/>
    <mergeCell ref="CH145:CW145"/>
    <mergeCell ref="CX145:DJ145"/>
    <mergeCell ref="DK145:DW145"/>
    <mergeCell ref="EX144:FJ144"/>
    <mergeCell ref="BU144:CG144"/>
    <mergeCell ref="CH144:CW144"/>
    <mergeCell ref="CX144:DJ144"/>
    <mergeCell ref="DK144:DW144"/>
    <mergeCell ref="A145:AJ145"/>
    <mergeCell ref="AK145:AP145"/>
    <mergeCell ref="AQ145:BB145"/>
    <mergeCell ref="BC145:BT145"/>
    <mergeCell ref="DX145:EJ145"/>
    <mergeCell ref="A144:AJ144"/>
    <mergeCell ref="AK144:AP144"/>
    <mergeCell ref="AQ144:BB144"/>
    <mergeCell ref="BC144:BT144"/>
    <mergeCell ref="DX144:EJ144"/>
    <mergeCell ref="EK144:EW144"/>
    <mergeCell ref="EK143:EW143"/>
    <mergeCell ref="EX143:FJ143"/>
    <mergeCell ref="BU143:CG143"/>
    <mergeCell ref="CH143:CW143"/>
    <mergeCell ref="CX143:DJ143"/>
    <mergeCell ref="DK143:DW143"/>
    <mergeCell ref="EX142:FJ142"/>
    <mergeCell ref="BU142:CG142"/>
    <mergeCell ref="CH142:CW142"/>
    <mergeCell ref="CX142:DJ142"/>
    <mergeCell ref="DK142:DW142"/>
    <mergeCell ref="A143:AJ143"/>
    <mergeCell ref="AK143:AP143"/>
    <mergeCell ref="AQ143:BB143"/>
    <mergeCell ref="BC143:BT143"/>
    <mergeCell ref="DX143:EJ143"/>
    <mergeCell ref="A142:AJ142"/>
    <mergeCell ref="AK142:AP142"/>
    <mergeCell ref="AQ142:BB142"/>
    <mergeCell ref="BC142:BT142"/>
    <mergeCell ref="DX142:EJ142"/>
    <mergeCell ref="EK142:EW142"/>
    <mergeCell ref="EK141:EW141"/>
    <mergeCell ref="EX141:FJ141"/>
    <mergeCell ref="BU141:CG141"/>
    <mergeCell ref="CH141:CW141"/>
    <mergeCell ref="CX141:DJ141"/>
    <mergeCell ref="DK141:DW141"/>
    <mergeCell ref="EX140:FJ140"/>
    <mergeCell ref="BU140:CG140"/>
    <mergeCell ref="CH140:CW140"/>
    <mergeCell ref="CX140:DJ140"/>
    <mergeCell ref="DK140:DW140"/>
    <mergeCell ref="A141:AJ141"/>
    <mergeCell ref="AK141:AP141"/>
    <mergeCell ref="AQ141:BB141"/>
    <mergeCell ref="BC141:BT141"/>
    <mergeCell ref="DX141:EJ141"/>
    <mergeCell ref="A140:AJ140"/>
    <mergeCell ref="AK140:AP140"/>
    <mergeCell ref="AQ140:BB140"/>
    <mergeCell ref="BC140:BT140"/>
    <mergeCell ref="DX140:EJ140"/>
    <mergeCell ref="EK140:EW140"/>
    <mergeCell ref="EK139:EW139"/>
    <mergeCell ref="EX139:FJ139"/>
    <mergeCell ref="BU139:CG139"/>
    <mergeCell ref="CH139:CW139"/>
    <mergeCell ref="CX139:DJ139"/>
    <mergeCell ref="DK139:DW139"/>
    <mergeCell ref="EX138:FJ138"/>
    <mergeCell ref="BU138:CG138"/>
    <mergeCell ref="CH138:CW138"/>
    <mergeCell ref="CX138:DJ138"/>
    <mergeCell ref="DK138:DW138"/>
    <mergeCell ref="A139:AJ139"/>
    <mergeCell ref="AK139:AP139"/>
    <mergeCell ref="AQ139:BB139"/>
    <mergeCell ref="BC139:BT139"/>
    <mergeCell ref="DX139:EJ139"/>
    <mergeCell ref="A138:AJ138"/>
    <mergeCell ref="AK138:AP138"/>
    <mergeCell ref="AQ138:BB138"/>
    <mergeCell ref="BC138:BT138"/>
    <mergeCell ref="DX138:EJ138"/>
    <mergeCell ref="EK138:EW138"/>
    <mergeCell ref="EK137:EW137"/>
    <mergeCell ref="EX137:FJ137"/>
    <mergeCell ref="BU137:CG137"/>
    <mergeCell ref="CH137:CW137"/>
    <mergeCell ref="CX137:DJ137"/>
    <mergeCell ref="DK137:DW137"/>
    <mergeCell ref="EX136:FJ136"/>
    <mergeCell ref="BU136:CG136"/>
    <mergeCell ref="CH136:CW136"/>
    <mergeCell ref="CX136:DJ136"/>
    <mergeCell ref="DK136:DW136"/>
    <mergeCell ref="A137:AJ137"/>
    <mergeCell ref="AK137:AP137"/>
    <mergeCell ref="AQ137:BB137"/>
    <mergeCell ref="BC137:BT137"/>
    <mergeCell ref="DX137:EJ137"/>
    <mergeCell ref="A136:AJ136"/>
    <mergeCell ref="AK136:AP136"/>
    <mergeCell ref="AQ136:BB136"/>
    <mergeCell ref="BC136:BT136"/>
    <mergeCell ref="DX136:EJ136"/>
    <mergeCell ref="EK136:EW136"/>
    <mergeCell ref="EK135:EW135"/>
    <mergeCell ref="EX135:FJ135"/>
    <mergeCell ref="BU135:CG135"/>
    <mergeCell ref="CH135:CW135"/>
    <mergeCell ref="CX135:DJ135"/>
    <mergeCell ref="DK135:DW135"/>
    <mergeCell ref="EX134:FJ134"/>
    <mergeCell ref="BU134:CG134"/>
    <mergeCell ref="CH134:CW134"/>
    <mergeCell ref="CX134:DJ134"/>
    <mergeCell ref="DK134:DW134"/>
    <mergeCell ref="A135:AJ135"/>
    <mergeCell ref="AK135:AP135"/>
    <mergeCell ref="AQ135:BB135"/>
    <mergeCell ref="BC135:BT135"/>
    <mergeCell ref="DX135:EJ135"/>
    <mergeCell ref="A134:AJ134"/>
    <mergeCell ref="AK134:AP134"/>
    <mergeCell ref="AQ134:BB134"/>
    <mergeCell ref="BC134:BT134"/>
    <mergeCell ref="DX134:EJ134"/>
    <mergeCell ref="EK134:EW134"/>
    <mergeCell ref="EK133:EW133"/>
    <mergeCell ref="EX133:FJ133"/>
    <mergeCell ref="BU133:CG133"/>
    <mergeCell ref="CH133:CW133"/>
    <mergeCell ref="CX133:DJ133"/>
    <mergeCell ref="DK133:DW133"/>
    <mergeCell ref="EX132:FJ132"/>
    <mergeCell ref="BU132:CG132"/>
    <mergeCell ref="CH132:CW132"/>
    <mergeCell ref="CX132:DJ132"/>
    <mergeCell ref="DK132:DW132"/>
    <mergeCell ref="A133:AJ133"/>
    <mergeCell ref="AK133:AP133"/>
    <mergeCell ref="AQ133:BB133"/>
    <mergeCell ref="BC133:BT133"/>
    <mergeCell ref="DX133:EJ133"/>
    <mergeCell ref="A132:AJ132"/>
    <mergeCell ref="AK132:AP132"/>
    <mergeCell ref="AQ132:BB132"/>
    <mergeCell ref="BC132:BT132"/>
    <mergeCell ref="DX132:EJ132"/>
    <mergeCell ref="EK132:EW132"/>
    <mergeCell ref="EK131:EW131"/>
    <mergeCell ref="EX131:FJ131"/>
    <mergeCell ref="BU131:CG131"/>
    <mergeCell ref="CH131:CW131"/>
    <mergeCell ref="CX131:DJ131"/>
    <mergeCell ref="DK131:DW131"/>
    <mergeCell ref="EX130:FJ130"/>
    <mergeCell ref="BU130:CG130"/>
    <mergeCell ref="CH130:CW130"/>
    <mergeCell ref="CX130:DJ130"/>
    <mergeCell ref="DK130:DW130"/>
    <mergeCell ref="A131:AJ131"/>
    <mergeCell ref="AK131:AP131"/>
    <mergeCell ref="AQ131:BB131"/>
    <mergeCell ref="BC131:BT131"/>
    <mergeCell ref="DX131:EJ131"/>
    <mergeCell ref="A130:AJ130"/>
    <mergeCell ref="AK130:AP130"/>
    <mergeCell ref="AQ130:BB130"/>
    <mergeCell ref="BC130:BT130"/>
    <mergeCell ref="DX130:EJ130"/>
    <mergeCell ref="EK130:EW130"/>
    <mergeCell ref="EK129:EW129"/>
    <mergeCell ref="EX129:FJ129"/>
    <mergeCell ref="BU129:CG129"/>
    <mergeCell ref="CH129:CW129"/>
    <mergeCell ref="CX129:DJ129"/>
    <mergeCell ref="DK129:DW129"/>
    <mergeCell ref="EX128:FJ128"/>
    <mergeCell ref="BU128:CG128"/>
    <mergeCell ref="CH128:CW128"/>
    <mergeCell ref="CX128:DJ128"/>
    <mergeCell ref="DK128:DW128"/>
    <mergeCell ref="A129:AJ129"/>
    <mergeCell ref="AK129:AP129"/>
    <mergeCell ref="AQ129:BB129"/>
    <mergeCell ref="BC129:BT129"/>
    <mergeCell ref="DX129:EJ129"/>
    <mergeCell ref="A128:AJ128"/>
    <mergeCell ref="AK128:AP128"/>
    <mergeCell ref="AQ128:BB128"/>
    <mergeCell ref="BC128:BT128"/>
    <mergeCell ref="DX128:EJ128"/>
    <mergeCell ref="EK128:EW128"/>
    <mergeCell ref="EK127:EW127"/>
    <mergeCell ref="EX127:FJ127"/>
    <mergeCell ref="BU127:CG127"/>
    <mergeCell ref="CH127:CW127"/>
    <mergeCell ref="CX127:DJ127"/>
    <mergeCell ref="DK127:DW127"/>
    <mergeCell ref="EX126:FJ126"/>
    <mergeCell ref="BU126:CG126"/>
    <mergeCell ref="CH126:CW126"/>
    <mergeCell ref="CX126:DJ126"/>
    <mergeCell ref="DK126:DW126"/>
    <mergeCell ref="A127:AJ127"/>
    <mergeCell ref="AK127:AP127"/>
    <mergeCell ref="AQ127:BB127"/>
    <mergeCell ref="BC127:BT127"/>
    <mergeCell ref="DX127:EJ127"/>
    <mergeCell ref="A126:AJ126"/>
    <mergeCell ref="AK126:AP126"/>
    <mergeCell ref="AQ126:BB126"/>
    <mergeCell ref="BC126:BT126"/>
    <mergeCell ref="DX126:EJ126"/>
    <mergeCell ref="EK126:EW126"/>
    <mergeCell ref="EK125:EW125"/>
    <mergeCell ref="EX125:FJ125"/>
    <mergeCell ref="BU125:CG125"/>
    <mergeCell ref="CH125:CW125"/>
    <mergeCell ref="CX125:DJ125"/>
    <mergeCell ref="DK125:DW125"/>
    <mergeCell ref="EX124:FJ124"/>
    <mergeCell ref="BU124:CG124"/>
    <mergeCell ref="CH124:CW124"/>
    <mergeCell ref="CX124:DJ124"/>
    <mergeCell ref="DK124:DW124"/>
    <mergeCell ref="A125:AJ125"/>
    <mergeCell ref="AK125:AP125"/>
    <mergeCell ref="AQ125:BB125"/>
    <mergeCell ref="BC125:BT125"/>
    <mergeCell ref="DX125:EJ125"/>
    <mergeCell ref="A124:AJ124"/>
    <mergeCell ref="AK124:AP124"/>
    <mergeCell ref="AQ124:BB124"/>
    <mergeCell ref="BC124:BT124"/>
    <mergeCell ref="DX124:EJ124"/>
    <mergeCell ref="EK124:EW124"/>
    <mergeCell ref="EK123:EW123"/>
    <mergeCell ref="EX123:FJ123"/>
    <mergeCell ref="BU123:CG123"/>
    <mergeCell ref="CH123:CW123"/>
    <mergeCell ref="CX123:DJ123"/>
    <mergeCell ref="DK123:DW123"/>
    <mergeCell ref="EX122:FJ122"/>
    <mergeCell ref="BU122:CG122"/>
    <mergeCell ref="CH122:CW122"/>
    <mergeCell ref="CX122:DJ122"/>
    <mergeCell ref="DK122:DW122"/>
    <mergeCell ref="A123:AJ123"/>
    <mergeCell ref="AK123:AP123"/>
    <mergeCell ref="AQ123:BB123"/>
    <mergeCell ref="BC123:BT123"/>
    <mergeCell ref="DX123:EJ123"/>
    <mergeCell ref="A122:AJ122"/>
    <mergeCell ref="AK122:AP122"/>
    <mergeCell ref="AQ122:BB122"/>
    <mergeCell ref="BC122:BT122"/>
    <mergeCell ref="DX122:EJ122"/>
    <mergeCell ref="EK122:EW122"/>
    <mergeCell ref="EK121:EW121"/>
    <mergeCell ref="EX121:FJ121"/>
    <mergeCell ref="BU121:CG121"/>
    <mergeCell ref="CH121:CW121"/>
    <mergeCell ref="CX121:DJ121"/>
    <mergeCell ref="DK121:DW121"/>
    <mergeCell ref="EX120:FJ120"/>
    <mergeCell ref="BU120:CG120"/>
    <mergeCell ref="CH120:CW120"/>
    <mergeCell ref="CX120:DJ120"/>
    <mergeCell ref="DK120:DW120"/>
    <mergeCell ref="A121:AJ121"/>
    <mergeCell ref="AK121:AP121"/>
    <mergeCell ref="AQ121:BB121"/>
    <mergeCell ref="BC121:BT121"/>
    <mergeCell ref="DX121:EJ121"/>
    <mergeCell ref="A120:AJ120"/>
    <mergeCell ref="AK120:AP120"/>
    <mergeCell ref="AQ120:BB120"/>
    <mergeCell ref="BC120:BT120"/>
    <mergeCell ref="DX120:EJ120"/>
    <mergeCell ref="EK120:EW120"/>
    <mergeCell ref="EK119:EW119"/>
    <mergeCell ref="EX119:FJ119"/>
    <mergeCell ref="BU119:CG119"/>
    <mergeCell ref="CH119:CW119"/>
    <mergeCell ref="CX119:DJ119"/>
    <mergeCell ref="DK119:DW119"/>
    <mergeCell ref="EX118:FJ118"/>
    <mergeCell ref="BU118:CG118"/>
    <mergeCell ref="CH118:CW118"/>
    <mergeCell ref="CX118:DJ118"/>
    <mergeCell ref="DK118:DW118"/>
    <mergeCell ref="A119:AJ119"/>
    <mergeCell ref="AK119:AP119"/>
    <mergeCell ref="AQ119:BB119"/>
    <mergeCell ref="BC119:BT119"/>
    <mergeCell ref="DX119:EJ119"/>
    <mergeCell ref="A118:AJ118"/>
    <mergeCell ref="AK118:AP118"/>
    <mergeCell ref="AQ118:BB118"/>
    <mergeCell ref="BC118:BT118"/>
    <mergeCell ref="DX118:EJ118"/>
    <mergeCell ref="EK118:EW118"/>
    <mergeCell ref="EK117:EW117"/>
    <mergeCell ref="EX117:FJ117"/>
    <mergeCell ref="BU117:CG117"/>
    <mergeCell ref="CH117:CW117"/>
    <mergeCell ref="CX117:DJ117"/>
    <mergeCell ref="DK117:DW117"/>
    <mergeCell ref="EX116:FJ116"/>
    <mergeCell ref="BU116:CG116"/>
    <mergeCell ref="CH116:CW116"/>
    <mergeCell ref="CX116:DJ116"/>
    <mergeCell ref="DK116:DW116"/>
    <mergeCell ref="A117:AJ117"/>
    <mergeCell ref="AK117:AP117"/>
    <mergeCell ref="AQ117:BB117"/>
    <mergeCell ref="BC117:BT117"/>
    <mergeCell ref="DX117:EJ117"/>
    <mergeCell ref="A116:AJ116"/>
    <mergeCell ref="AK116:AP116"/>
    <mergeCell ref="AQ116:BB116"/>
    <mergeCell ref="BC116:BT116"/>
    <mergeCell ref="DX116:EJ116"/>
    <mergeCell ref="EK116:EW116"/>
    <mergeCell ref="EK115:EW115"/>
    <mergeCell ref="EX115:FJ115"/>
    <mergeCell ref="BU115:CG115"/>
    <mergeCell ref="CH115:CW115"/>
    <mergeCell ref="CX115:DJ115"/>
    <mergeCell ref="DK115:DW115"/>
    <mergeCell ref="EX114:FJ114"/>
    <mergeCell ref="BU114:CG114"/>
    <mergeCell ref="CH114:CW114"/>
    <mergeCell ref="CX114:DJ114"/>
    <mergeCell ref="DK114:DW114"/>
    <mergeCell ref="A115:AJ115"/>
    <mergeCell ref="AK115:AP115"/>
    <mergeCell ref="AQ115:BB115"/>
    <mergeCell ref="BC115:BT115"/>
    <mergeCell ref="DX115:EJ115"/>
    <mergeCell ref="A114:AJ114"/>
    <mergeCell ref="AK114:AP114"/>
    <mergeCell ref="AQ114:BB114"/>
    <mergeCell ref="BC114:BT114"/>
    <mergeCell ref="DX114:EJ114"/>
    <mergeCell ref="EK114:EW114"/>
    <mergeCell ref="EK113:EW113"/>
    <mergeCell ref="EX113:FJ113"/>
    <mergeCell ref="BU113:CG113"/>
    <mergeCell ref="CH113:CW113"/>
    <mergeCell ref="CX113:DJ113"/>
    <mergeCell ref="DK113:DW113"/>
    <mergeCell ref="EX112:FJ112"/>
    <mergeCell ref="BU112:CG112"/>
    <mergeCell ref="CH112:CW112"/>
    <mergeCell ref="CX112:DJ112"/>
    <mergeCell ref="DK112:DW112"/>
    <mergeCell ref="A113:AJ113"/>
    <mergeCell ref="AK113:AP113"/>
    <mergeCell ref="AQ113:BB113"/>
    <mergeCell ref="BC113:BT113"/>
    <mergeCell ref="DX113:EJ113"/>
    <mergeCell ref="A112:AJ112"/>
    <mergeCell ref="AK112:AP112"/>
    <mergeCell ref="AQ112:BB112"/>
    <mergeCell ref="BC112:BT112"/>
    <mergeCell ref="DX112:EJ112"/>
    <mergeCell ref="EK112:EW112"/>
    <mergeCell ref="EK111:EW111"/>
    <mergeCell ref="EX111:FJ111"/>
    <mergeCell ref="BU111:CG111"/>
    <mergeCell ref="CH111:CW111"/>
    <mergeCell ref="CX111:DJ111"/>
    <mergeCell ref="DK111:DW111"/>
    <mergeCell ref="EX110:FJ110"/>
    <mergeCell ref="BU110:CG110"/>
    <mergeCell ref="CH110:CW110"/>
    <mergeCell ref="CX110:DJ110"/>
    <mergeCell ref="DK110:DW110"/>
    <mergeCell ref="A111:AJ111"/>
    <mergeCell ref="AK111:AP111"/>
    <mergeCell ref="AQ111:BB111"/>
    <mergeCell ref="BC111:BT111"/>
    <mergeCell ref="DX111:EJ111"/>
    <mergeCell ref="A110:AJ110"/>
    <mergeCell ref="AK110:AP110"/>
    <mergeCell ref="AQ110:BB110"/>
    <mergeCell ref="BC110:BT110"/>
    <mergeCell ref="DX110:EJ110"/>
    <mergeCell ref="EK110:EW110"/>
    <mergeCell ref="EK109:EW109"/>
    <mergeCell ref="EX109:FJ109"/>
    <mergeCell ref="BU109:CG109"/>
    <mergeCell ref="CH109:CW109"/>
    <mergeCell ref="CX109:DJ109"/>
    <mergeCell ref="DK109:DW109"/>
    <mergeCell ref="EX108:FJ108"/>
    <mergeCell ref="BU108:CG108"/>
    <mergeCell ref="CH108:CW108"/>
    <mergeCell ref="CX108:DJ108"/>
    <mergeCell ref="DK108:DW108"/>
    <mergeCell ref="A109:AJ109"/>
    <mergeCell ref="AK109:AP109"/>
    <mergeCell ref="AQ109:BB109"/>
    <mergeCell ref="BC109:BT109"/>
    <mergeCell ref="DX109:EJ109"/>
    <mergeCell ref="A108:AJ108"/>
    <mergeCell ref="AK108:AP108"/>
    <mergeCell ref="AQ108:BB108"/>
    <mergeCell ref="BC108:BT108"/>
    <mergeCell ref="DX108:EJ108"/>
    <mergeCell ref="EK108:EW108"/>
    <mergeCell ref="EK107:EW107"/>
    <mergeCell ref="EX107:FJ107"/>
    <mergeCell ref="BU107:CG107"/>
    <mergeCell ref="CH107:CW107"/>
    <mergeCell ref="CX107:DJ107"/>
    <mergeCell ref="DK107:DW107"/>
    <mergeCell ref="EX106:FJ106"/>
    <mergeCell ref="BU106:CG106"/>
    <mergeCell ref="CH106:CW106"/>
    <mergeCell ref="CX106:DJ106"/>
    <mergeCell ref="DK106:DW106"/>
    <mergeCell ref="A107:AJ107"/>
    <mergeCell ref="AK107:AP107"/>
    <mergeCell ref="AQ107:BB107"/>
    <mergeCell ref="BC107:BT107"/>
    <mergeCell ref="DX107:EJ107"/>
    <mergeCell ref="A106:AJ106"/>
    <mergeCell ref="AK106:AP106"/>
    <mergeCell ref="AQ106:BB106"/>
    <mergeCell ref="BC106:BT106"/>
    <mergeCell ref="DX106:EJ106"/>
    <mergeCell ref="EK106:EW106"/>
    <mergeCell ref="EK105:EW105"/>
    <mergeCell ref="EX105:FJ105"/>
    <mergeCell ref="BU105:CG105"/>
    <mergeCell ref="CH105:CW105"/>
    <mergeCell ref="CX105:DJ105"/>
    <mergeCell ref="DK105:DW105"/>
    <mergeCell ref="EX104:FJ104"/>
    <mergeCell ref="BU104:CG104"/>
    <mergeCell ref="CH104:CW104"/>
    <mergeCell ref="CX104:DJ104"/>
    <mergeCell ref="DK104:DW104"/>
    <mergeCell ref="A105:AJ105"/>
    <mergeCell ref="AK105:AP105"/>
    <mergeCell ref="AQ105:BB105"/>
    <mergeCell ref="BC105:BT105"/>
    <mergeCell ref="DX105:EJ105"/>
    <mergeCell ref="A104:AJ104"/>
    <mergeCell ref="AK104:AP104"/>
    <mergeCell ref="AQ104:BB104"/>
    <mergeCell ref="BC104:BT104"/>
    <mergeCell ref="DX104:EJ104"/>
    <mergeCell ref="EK104:EW104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CX86:DJ86"/>
    <mergeCell ref="A87:AJ87"/>
    <mergeCell ref="AK87:AP87"/>
    <mergeCell ref="AQ87:BB87"/>
    <mergeCell ref="BC87:BT87"/>
    <mergeCell ref="DX87:EJ87"/>
    <mergeCell ref="EK86:EW86"/>
    <mergeCell ref="EX86:FJ86"/>
    <mergeCell ref="A86:AJ86"/>
    <mergeCell ref="AK86:AP86"/>
    <mergeCell ref="AQ86:BB86"/>
    <mergeCell ref="BC86:BT86"/>
    <mergeCell ref="BU86:CG86"/>
    <mergeCell ref="DK86:DW86"/>
    <mergeCell ref="DX86:EJ86"/>
    <mergeCell ref="CH86:CW86"/>
    <mergeCell ref="CH85:CW85"/>
    <mergeCell ref="CX85:DJ85"/>
    <mergeCell ref="DK85:DW85"/>
    <mergeCell ref="DX85:EJ85"/>
    <mergeCell ref="EK85:EW85"/>
    <mergeCell ref="EX85:FJ85"/>
    <mergeCell ref="CX84:DJ84"/>
    <mergeCell ref="DK84:DW84"/>
    <mergeCell ref="DX84:EJ84"/>
    <mergeCell ref="EK84:EW84"/>
    <mergeCell ref="EX84:FJ84"/>
    <mergeCell ref="A85:AJ85"/>
    <mergeCell ref="AK85:AP85"/>
    <mergeCell ref="AQ85:BB85"/>
    <mergeCell ref="BC85:BT85"/>
    <mergeCell ref="BU85:CG85"/>
    <mergeCell ref="A84:AJ84"/>
    <mergeCell ref="AK84:AP84"/>
    <mergeCell ref="AQ84:BB84"/>
    <mergeCell ref="BC84:BT84"/>
    <mergeCell ref="BU84:CG84"/>
    <mergeCell ref="CH84:CW84"/>
    <mergeCell ref="A81:FJ81"/>
    <mergeCell ref="A82:AJ83"/>
    <mergeCell ref="AK82:AP83"/>
    <mergeCell ref="AQ82:BB83"/>
    <mergeCell ref="BC82:BT83"/>
    <mergeCell ref="EX83:FJ83"/>
    <mergeCell ref="BU82:CG83"/>
    <mergeCell ref="CH82:EJ82"/>
    <mergeCell ref="EK82:FJ82"/>
    <mergeCell ref="CH83:CW83"/>
    <mergeCell ref="CX83:DJ83"/>
    <mergeCell ref="DK83:DW83"/>
    <mergeCell ref="DX83:EJ83"/>
    <mergeCell ref="EK83:EW83"/>
    <mergeCell ref="ET69:FJ69"/>
    <mergeCell ref="CF70:CV70"/>
    <mergeCell ref="CW70:DM70"/>
    <mergeCell ref="DN70:ED70"/>
    <mergeCell ref="EE70:ES70"/>
    <mergeCell ref="A70:AM70"/>
    <mergeCell ref="AN70:AS70"/>
    <mergeCell ref="AT70:BI70"/>
    <mergeCell ref="BJ70:CE70"/>
    <mergeCell ref="ET70:FJ70"/>
    <mergeCell ref="CF69:CV69"/>
    <mergeCell ref="CW69:DM69"/>
    <mergeCell ref="DN69:ED69"/>
    <mergeCell ref="EE69:ES69"/>
    <mergeCell ref="A69:AM69"/>
    <mergeCell ref="AN69:AS69"/>
    <mergeCell ref="AT69:BI69"/>
    <mergeCell ref="BJ69:CE69"/>
    <mergeCell ref="ET67:FJ67"/>
    <mergeCell ref="CF68:CV68"/>
    <mergeCell ref="CW68:DM68"/>
    <mergeCell ref="DN68:ED68"/>
    <mergeCell ref="EE68:ES68"/>
    <mergeCell ref="A68:AM68"/>
    <mergeCell ref="AN68:AS68"/>
    <mergeCell ref="AT68:BI68"/>
    <mergeCell ref="BJ68:CE68"/>
    <mergeCell ref="ET68:FJ68"/>
    <mergeCell ref="CF67:CV67"/>
    <mergeCell ref="CW67:DM67"/>
    <mergeCell ref="DN67:ED67"/>
    <mergeCell ref="EE67:ES67"/>
    <mergeCell ref="A67:AM67"/>
    <mergeCell ref="AN67:AS67"/>
    <mergeCell ref="AT67:BI67"/>
    <mergeCell ref="BJ67:CE67"/>
    <mergeCell ref="ET65:FJ65"/>
    <mergeCell ref="CF66:CV66"/>
    <mergeCell ref="CW66:DM66"/>
    <mergeCell ref="DN66:ED66"/>
    <mergeCell ref="EE66:ES66"/>
    <mergeCell ref="A66:AM66"/>
    <mergeCell ref="AN66:AS66"/>
    <mergeCell ref="AT66:BI66"/>
    <mergeCell ref="BJ66:CE66"/>
    <mergeCell ref="ET66:FJ66"/>
    <mergeCell ref="CF65:CV65"/>
    <mergeCell ref="CW65:DM65"/>
    <mergeCell ref="DN65:ED65"/>
    <mergeCell ref="EE65:ES65"/>
    <mergeCell ref="A65:AM65"/>
    <mergeCell ref="AN65:AS65"/>
    <mergeCell ref="AT65:BI65"/>
    <mergeCell ref="BJ65:CE65"/>
    <mergeCell ref="ET63:FJ63"/>
    <mergeCell ref="CF64:CV64"/>
    <mergeCell ref="CW64:DM64"/>
    <mergeCell ref="DN64:ED64"/>
    <mergeCell ref="EE64:ES64"/>
    <mergeCell ref="A64:AM64"/>
    <mergeCell ref="AN64:AS64"/>
    <mergeCell ref="AT64:BI64"/>
    <mergeCell ref="BJ64:CE64"/>
    <mergeCell ref="ET64:FJ64"/>
    <mergeCell ref="CF63:CV63"/>
    <mergeCell ref="CW63:DM63"/>
    <mergeCell ref="DN63:ED63"/>
    <mergeCell ref="EE63:ES63"/>
    <mergeCell ref="A63:AM63"/>
    <mergeCell ref="AN63:AS63"/>
    <mergeCell ref="AT63:BI63"/>
    <mergeCell ref="BJ63:CE63"/>
    <mergeCell ref="ET61:FJ61"/>
    <mergeCell ref="CF62:CV62"/>
    <mergeCell ref="CW62:DM62"/>
    <mergeCell ref="DN62:ED62"/>
    <mergeCell ref="EE62:ES62"/>
    <mergeCell ref="A62:AM62"/>
    <mergeCell ref="AN62:AS62"/>
    <mergeCell ref="AT62:BI62"/>
    <mergeCell ref="BJ62:CE62"/>
    <mergeCell ref="ET62:FJ62"/>
    <mergeCell ref="CF61:CV61"/>
    <mergeCell ref="CW61:DM61"/>
    <mergeCell ref="DN61:ED61"/>
    <mergeCell ref="EE61:ES61"/>
    <mergeCell ref="A61:AM61"/>
    <mergeCell ref="AN61:AS61"/>
    <mergeCell ref="AT61:BI61"/>
    <mergeCell ref="BJ61:CE61"/>
    <mergeCell ref="ET59:FJ59"/>
    <mergeCell ref="CF60:CV60"/>
    <mergeCell ref="CW60:DM60"/>
    <mergeCell ref="DN60:ED60"/>
    <mergeCell ref="EE60:ES60"/>
    <mergeCell ref="A60:AM60"/>
    <mergeCell ref="AN60:AS60"/>
    <mergeCell ref="AT60:BI60"/>
    <mergeCell ref="BJ60:CE60"/>
    <mergeCell ref="ET60:FJ60"/>
    <mergeCell ref="CF59:CV59"/>
    <mergeCell ref="CW59:DM59"/>
    <mergeCell ref="DN59:ED59"/>
    <mergeCell ref="EE59:ES59"/>
    <mergeCell ref="A59:AM59"/>
    <mergeCell ref="AN59:AS59"/>
    <mergeCell ref="AT59:BI59"/>
    <mergeCell ref="BJ59:CE59"/>
    <mergeCell ref="ET57:FJ57"/>
    <mergeCell ref="CF58:CV58"/>
    <mergeCell ref="CW58:DM58"/>
    <mergeCell ref="DN58:ED58"/>
    <mergeCell ref="EE58:ES58"/>
    <mergeCell ref="A58:AM58"/>
    <mergeCell ref="AN58:AS58"/>
    <mergeCell ref="AT58:BI58"/>
    <mergeCell ref="BJ58:CE58"/>
    <mergeCell ref="ET58:FJ58"/>
    <mergeCell ref="CF57:CV57"/>
    <mergeCell ref="CW57:DM57"/>
    <mergeCell ref="DN57:ED57"/>
    <mergeCell ref="EE57:ES57"/>
    <mergeCell ref="A57:AM57"/>
    <mergeCell ref="AN57:AS57"/>
    <mergeCell ref="AT57:BI57"/>
    <mergeCell ref="BJ57:CE57"/>
    <mergeCell ref="ET55:FJ55"/>
    <mergeCell ref="CF56:CV56"/>
    <mergeCell ref="CW56:DM56"/>
    <mergeCell ref="DN56:ED56"/>
    <mergeCell ref="EE56:ES56"/>
    <mergeCell ref="A56:AM56"/>
    <mergeCell ref="AN56:AS56"/>
    <mergeCell ref="AT56:BI56"/>
    <mergeCell ref="BJ56:CE56"/>
    <mergeCell ref="ET56:FJ56"/>
    <mergeCell ref="CF55:CV55"/>
    <mergeCell ref="CW55:DM55"/>
    <mergeCell ref="DN55:ED55"/>
    <mergeCell ref="EE55:ES55"/>
    <mergeCell ref="A55:AM55"/>
    <mergeCell ref="AN55:AS55"/>
    <mergeCell ref="AT55:BI55"/>
    <mergeCell ref="BJ55:CE55"/>
    <mergeCell ref="ET53:FJ53"/>
    <mergeCell ref="CF54:CV54"/>
    <mergeCell ref="CW54:DM54"/>
    <mergeCell ref="DN54:ED54"/>
    <mergeCell ref="EE54:ES54"/>
    <mergeCell ref="A54:AM54"/>
    <mergeCell ref="AN54:AS54"/>
    <mergeCell ref="AT54:BI54"/>
    <mergeCell ref="BJ54:CE54"/>
    <mergeCell ref="ET54:FJ54"/>
    <mergeCell ref="CF53:CV53"/>
    <mergeCell ref="CW53:DM53"/>
    <mergeCell ref="DN53:ED53"/>
    <mergeCell ref="EE53:ES53"/>
    <mergeCell ref="A53:AM53"/>
    <mergeCell ref="AN53:AS53"/>
    <mergeCell ref="AT53:BI53"/>
    <mergeCell ref="BJ53:CE53"/>
    <mergeCell ref="ET51:FJ51"/>
    <mergeCell ref="CF52:CV52"/>
    <mergeCell ref="CW52:DM52"/>
    <mergeCell ref="DN52:ED52"/>
    <mergeCell ref="EE52:ES52"/>
    <mergeCell ref="A52:AM52"/>
    <mergeCell ref="AN52:AS52"/>
    <mergeCell ref="AT52:BI52"/>
    <mergeCell ref="BJ52:CE52"/>
    <mergeCell ref="ET52:FJ52"/>
    <mergeCell ref="CF51:CV51"/>
    <mergeCell ref="CW51:DM51"/>
    <mergeCell ref="DN51:ED51"/>
    <mergeCell ref="EE51:ES51"/>
    <mergeCell ref="A51:AM51"/>
    <mergeCell ref="AN51:AS51"/>
    <mergeCell ref="AT51:BI51"/>
    <mergeCell ref="BJ51:CE51"/>
    <mergeCell ref="ET49:FJ49"/>
    <mergeCell ref="CF50:CV50"/>
    <mergeCell ref="CW50:DM50"/>
    <mergeCell ref="DN50:ED50"/>
    <mergeCell ref="EE50:ES50"/>
    <mergeCell ref="A50:AM50"/>
    <mergeCell ref="AN50:AS50"/>
    <mergeCell ref="AT50:BI50"/>
    <mergeCell ref="BJ50:CE50"/>
    <mergeCell ref="ET50:FJ50"/>
    <mergeCell ref="CF49:CV49"/>
    <mergeCell ref="CW49:DM49"/>
    <mergeCell ref="DN49:ED49"/>
    <mergeCell ref="EE49:ES49"/>
    <mergeCell ref="A49:AM49"/>
    <mergeCell ref="AN49:AS49"/>
    <mergeCell ref="AT49:BI49"/>
    <mergeCell ref="BJ49:CE49"/>
    <mergeCell ref="ET47:FJ47"/>
    <mergeCell ref="CF48:CV48"/>
    <mergeCell ref="CW48:DM48"/>
    <mergeCell ref="DN48:ED48"/>
    <mergeCell ref="EE48:ES48"/>
    <mergeCell ref="A48:AM48"/>
    <mergeCell ref="AN48:AS48"/>
    <mergeCell ref="AT48:BI48"/>
    <mergeCell ref="BJ48:CE48"/>
    <mergeCell ref="ET48:FJ48"/>
    <mergeCell ref="CF47:CV47"/>
    <mergeCell ref="CW47:DM47"/>
    <mergeCell ref="DN47:ED47"/>
    <mergeCell ref="EE47:ES47"/>
    <mergeCell ref="A47:AM47"/>
    <mergeCell ref="AN47:AS47"/>
    <mergeCell ref="AT47:BI47"/>
    <mergeCell ref="BJ47:CE47"/>
    <mergeCell ref="ET45:FJ45"/>
    <mergeCell ref="CF46:CV46"/>
    <mergeCell ref="CW46:DM46"/>
    <mergeCell ref="DN46:ED46"/>
    <mergeCell ref="EE46:ES46"/>
    <mergeCell ref="A46:AM46"/>
    <mergeCell ref="AN46:AS46"/>
    <mergeCell ref="AT46:BI46"/>
    <mergeCell ref="BJ46:CE46"/>
    <mergeCell ref="ET46:FJ46"/>
    <mergeCell ref="CF45:CV45"/>
    <mergeCell ref="CW45:DM45"/>
    <mergeCell ref="DN45:ED45"/>
    <mergeCell ref="EE45:ES45"/>
    <mergeCell ref="A45:AM45"/>
    <mergeCell ref="AN45:AS45"/>
    <mergeCell ref="AT45:BI45"/>
    <mergeCell ref="BJ45:CE45"/>
    <mergeCell ref="ET43:FJ43"/>
    <mergeCell ref="CF44:CV44"/>
    <mergeCell ref="CW44:DM44"/>
    <mergeCell ref="DN44:ED44"/>
    <mergeCell ref="EE44:ES44"/>
    <mergeCell ref="A44:AM44"/>
    <mergeCell ref="AN44:AS44"/>
    <mergeCell ref="AT44:BI44"/>
    <mergeCell ref="BJ44:CE44"/>
    <mergeCell ref="ET44:FJ44"/>
    <mergeCell ref="CF43:CV43"/>
    <mergeCell ref="CW43:DM43"/>
    <mergeCell ref="DN43:ED43"/>
    <mergeCell ref="EE43:ES43"/>
    <mergeCell ref="A43:AM43"/>
    <mergeCell ref="AN43:AS43"/>
    <mergeCell ref="AT43:BI43"/>
    <mergeCell ref="BJ43:CE43"/>
    <mergeCell ref="ET41:FJ41"/>
    <mergeCell ref="CF42:CV42"/>
    <mergeCell ref="CW42:DM42"/>
    <mergeCell ref="DN42:ED42"/>
    <mergeCell ref="EE42:ES42"/>
    <mergeCell ref="A42:AM42"/>
    <mergeCell ref="AN42:AS42"/>
    <mergeCell ref="AT42:BI42"/>
    <mergeCell ref="BJ42:CE42"/>
    <mergeCell ref="ET42:FJ42"/>
    <mergeCell ref="CF41:CV41"/>
    <mergeCell ref="CW41:DM41"/>
    <mergeCell ref="DN41:ED41"/>
    <mergeCell ref="EE41:ES41"/>
    <mergeCell ref="A41:AM41"/>
    <mergeCell ref="AN41:AS41"/>
    <mergeCell ref="AT41:BI41"/>
    <mergeCell ref="BJ41:CE41"/>
    <mergeCell ref="ET39:FJ39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40:FJ40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firdaus</dc:creator>
  <dc:description>POI HSSF rep:2.51.0.97</dc:description>
  <cp:lastModifiedBy>vusl-firdaus</cp:lastModifiedBy>
  <dcterms:created xsi:type="dcterms:W3CDTF">2021-01-14T08:44:43Z</dcterms:created>
  <dcterms:modified xsi:type="dcterms:W3CDTF">2021-01-14T08:44:43Z</dcterms:modified>
</cp:coreProperties>
</file>